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'Sheet1'!$D$1:$D$87</definedName>
  </definedNames>
  <calcPr fullCalcOnLoad="1"/>
</workbook>
</file>

<file path=xl/sharedStrings.xml><?xml version="1.0" encoding="utf-8"?>
<sst xmlns="http://schemas.openxmlformats.org/spreadsheetml/2006/main" count="165" uniqueCount="133">
  <si>
    <t>Утверждаю:</t>
  </si>
  <si>
    <t>_______ Галкина К.В.</t>
  </si>
  <si>
    <t>Теплоход «ДоброходЪ»</t>
  </si>
  <si>
    <t>06.12.2016год</t>
  </si>
  <si>
    <t>Выход, г</t>
  </si>
  <si>
    <t>Наименование блюда</t>
  </si>
  <si>
    <t>Цена, руб</t>
  </si>
  <si>
    <t>Количество порций</t>
  </si>
  <si>
    <t>Стоимость, руб</t>
  </si>
  <si>
    <t xml:space="preserve">КАНАПЕ </t>
  </si>
  <si>
    <t>10/5/10/5/1</t>
  </si>
  <si>
    <t>С икрой лососевой</t>
  </si>
  <si>
    <t>20/10/5/2/10</t>
  </si>
  <si>
    <t>С семгой</t>
  </si>
  <si>
    <t>15/10/10/10</t>
  </si>
  <si>
    <t>С тигровой креветкой</t>
  </si>
  <si>
    <t>15/5/3/5/5/10</t>
  </si>
  <si>
    <t>С колбасой</t>
  </si>
  <si>
    <t>20/15/2</t>
  </si>
  <si>
    <t>Из сыра и винограда</t>
  </si>
  <si>
    <t>15/5/5/10/10</t>
  </si>
  <si>
    <t>С ветчиной</t>
  </si>
  <si>
    <t xml:space="preserve">ТАРТАЛЕТКИ </t>
  </si>
  <si>
    <t>55/15</t>
  </si>
  <si>
    <t>Тарталетка с ананасом и сыром</t>
  </si>
  <si>
    <t>Тарталетка  с грибами</t>
  </si>
  <si>
    <t xml:space="preserve">Тарталетка с крабовым муссом </t>
  </si>
  <si>
    <t>Тарталетка с языком</t>
  </si>
  <si>
    <t xml:space="preserve">Тарталетка с  курицей и апельсином </t>
  </si>
  <si>
    <t>ХОЛОДНЫЕ БЛЮДА И ЗАКУСКИ</t>
  </si>
  <si>
    <t>50/50/50/20/3</t>
  </si>
  <si>
    <r>
      <t xml:space="preserve">Ассорти рыбное "Золотая рыбка" </t>
    </r>
    <r>
      <rPr>
        <i/>
        <sz val="10"/>
        <rFont val="Times New Roman"/>
        <family val="1"/>
      </rPr>
      <t>/копченый угорь, семга с/с, масляная х/к, лимон, лук зеленый/</t>
    </r>
  </si>
  <si>
    <t>50/50/50/50/50/30</t>
  </si>
  <si>
    <r>
      <t xml:space="preserve">Мясная тарелка </t>
    </r>
    <r>
      <rPr>
        <i/>
        <sz val="10"/>
        <rFont val="Times New Roman"/>
        <family val="1"/>
      </rPr>
      <t>/карбонат в/к, шейка в/к, сало домашнее, язык отварной, колбаса с/в, хрен столовый, салат листовой, лук зеленый/</t>
    </r>
  </si>
  <si>
    <t>100/100/100/20/15/15</t>
  </si>
  <si>
    <r>
      <t>Ассорти овощное "Подарки с грядки"</t>
    </r>
    <r>
      <rPr>
        <i/>
        <sz val="10"/>
        <rFont val="Times New Roman"/>
        <family val="1"/>
      </rPr>
      <t xml:space="preserve"> /огурцы свежие, помидоры свежие, перец болгарский, лук зеленый, морковь свежая, салат листовой/</t>
    </r>
  </si>
  <si>
    <t>50/50/50/30/40/30</t>
  </si>
  <si>
    <r>
      <t xml:space="preserve">Сырное блюдо </t>
    </r>
    <r>
      <rPr>
        <i/>
        <sz val="10"/>
        <rFont val="Times New Roman"/>
        <family val="1"/>
      </rPr>
      <t>/сыр маасдам, сыр песто красн., сыр песто зелен., виноград,орех, соломка сладкая/</t>
    </r>
  </si>
  <si>
    <t>80/50/60/50/10</t>
  </si>
  <si>
    <r>
      <t xml:space="preserve">Ассорти "Домашний погребок" </t>
    </r>
    <r>
      <rPr>
        <i/>
        <sz val="10"/>
        <rFont val="Times New Roman"/>
        <family val="1"/>
      </rPr>
      <t>/капуста квашеная, огурцы соленые, помидор соленый, кабачок соленый/</t>
    </r>
  </si>
  <si>
    <t>60/60/15/100/10</t>
  </si>
  <si>
    <r>
      <t xml:space="preserve">Закуска "Царская" </t>
    </r>
    <r>
      <rPr>
        <i/>
        <sz val="10"/>
        <rFont val="Times New Roman"/>
        <family val="1"/>
      </rPr>
      <t>/сельдь и скумбрия с маринованным рубиновым луком и запеченным картофелем/</t>
    </r>
  </si>
  <si>
    <t>200</t>
  </si>
  <si>
    <r>
      <t>Закуска "Капрезе" /</t>
    </r>
    <r>
      <rPr>
        <i/>
        <sz val="10"/>
        <rFont val="Times New Roman"/>
        <family val="1"/>
      </rPr>
      <t>томаты черри, сыр моцарелла, базилик, соус/</t>
    </r>
  </si>
  <si>
    <t>105</t>
  </si>
  <si>
    <t>Рулеты из баклажанов с орехами и зеленью</t>
  </si>
  <si>
    <t>175</t>
  </si>
  <si>
    <t>Рулеты из ветчины с сырно-сливочной массой и зеленью</t>
  </si>
  <si>
    <t>110</t>
  </si>
  <si>
    <t>Сырные палочки с соусом</t>
  </si>
  <si>
    <t>100/50</t>
  </si>
  <si>
    <t>Медальоны из кабачков</t>
  </si>
  <si>
    <t>САЛАТЫ</t>
  </si>
  <si>
    <r>
      <t>Салат "Цезарь" со слабосоленой семгой  /</t>
    </r>
    <r>
      <rPr>
        <i/>
        <sz val="10"/>
        <rFont val="Times New Roman"/>
        <family val="1"/>
      </rPr>
      <t xml:space="preserve">семга с/с, томаты черри,яйцо перепел.,лист салата,соус цезарь </t>
    </r>
    <r>
      <rPr>
        <sz val="10"/>
        <rFont val="Times New Roman"/>
        <family val="1"/>
      </rPr>
      <t>/</t>
    </r>
  </si>
  <si>
    <r>
      <t xml:space="preserve">Салат "Гранат" </t>
    </r>
    <r>
      <rPr>
        <i/>
        <sz val="10"/>
        <rFont val="Times New Roman"/>
        <family val="1"/>
      </rPr>
      <t>/капуста китайская, филе куриное копч., ананас консерв., зерна граната, соус/</t>
    </r>
  </si>
  <si>
    <r>
      <t>Салат "Европейский" /</t>
    </r>
    <r>
      <rPr>
        <i/>
        <sz val="10"/>
        <rFont val="Times New Roman"/>
        <family val="1"/>
      </rPr>
      <t>язык говяжий, лук репчатый, шампиньоны, сыр, огурцы свежие, помидоры свежие, лист салата, соус/</t>
    </r>
  </si>
  <si>
    <r>
      <t xml:space="preserve">Салат "Цезарь" с курицей </t>
    </r>
    <r>
      <rPr>
        <i/>
        <sz val="10"/>
        <rFont val="Times New Roman"/>
        <family val="1"/>
      </rPr>
      <t>/филе куриное, лист салата,томаты черри, яйцо перепел.,гренки, соус/</t>
    </r>
  </si>
  <si>
    <r>
      <t>Салат "Оливье"</t>
    </r>
    <r>
      <rPr>
        <i/>
        <sz val="10"/>
        <rFont val="Times New Roman"/>
        <family val="1"/>
      </rPr>
      <t>/ветчина, картофель, морковь, зеленый горошек, яйцо куриное, огурец соленый, лук, майонез</t>
    </r>
    <r>
      <rPr>
        <sz val="10"/>
        <rFont val="Times New Roman"/>
        <family val="1"/>
      </rPr>
      <t>/</t>
    </r>
  </si>
  <si>
    <r>
      <t>Салат Итальянский гурман</t>
    </r>
    <r>
      <rPr>
        <i/>
        <sz val="10"/>
        <rFont val="Times New Roman"/>
        <family val="1"/>
      </rPr>
      <t xml:space="preserve"> /лист салата, сыр фета, томаты вяленые, базилик, масло оливковое, кунжут</t>
    </r>
  </si>
  <si>
    <r>
      <t xml:space="preserve">Салат с телятиной </t>
    </r>
    <r>
      <rPr>
        <i/>
        <sz val="10"/>
        <rFont val="Times New Roman"/>
        <family val="1"/>
      </rPr>
      <t>/лист салата,телятина жарен., фасоль консерв.,перец болгарский, лук  красный,масло оливковое, соус соевый/</t>
    </r>
  </si>
  <si>
    <r>
      <t xml:space="preserve">Салат "Греческий" / </t>
    </r>
    <r>
      <rPr>
        <i/>
        <sz val="10"/>
        <rFont val="Times New Roman"/>
        <family val="1"/>
      </rPr>
      <t>лист салата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помидоры свежие, огурцы свежие, перец болгарский, лук красный, сыр фета, масло оливковое/</t>
    </r>
  </si>
  <si>
    <t>ГОРЯЧИЕ ЗАКУСКИ</t>
  </si>
  <si>
    <t>Жюльен с грибами</t>
  </si>
  <si>
    <t>125/30/10</t>
  </si>
  <si>
    <r>
      <t xml:space="preserve">Блинчики с икрой лососевой, масло сливочное </t>
    </r>
    <r>
      <rPr>
        <i/>
        <sz val="10"/>
        <rFont val="Times New Roman"/>
        <family val="1"/>
      </rPr>
      <t>(по 2 блинчика)</t>
    </r>
  </si>
  <si>
    <t>275</t>
  </si>
  <si>
    <t>Блинчики с курицей</t>
  </si>
  <si>
    <t>СУПЫ</t>
  </si>
  <si>
    <t>300/140</t>
  </si>
  <si>
    <t>Уха из судака с фаршированными блинчиками</t>
  </si>
  <si>
    <t>300</t>
  </si>
  <si>
    <t>Чаудер  с креветками</t>
  </si>
  <si>
    <t>Крем-суп из белой рыбы со шпинатом</t>
  </si>
  <si>
    <t>Солянка сборная мясная</t>
  </si>
  <si>
    <t>ГОРЯЧИЕ БЛЮДА</t>
  </si>
  <si>
    <t>185</t>
  </si>
  <si>
    <t>Филе пеленгаса, запеченное с томатами под сыром</t>
  </si>
  <si>
    <t>150/50</t>
  </si>
  <si>
    <t xml:space="preserve">Стейк из семги под сливочно-шпинатным соусом  </t>
  </si>
  <si>
    <t>150/100</t>
  </si>
  <si>
    <t>Свинина под медово-горчичным соусом с картофелем</t>
  </si>
  <si>
    <t xml:space="preserve">Медальоны из телятины под грибным соусом </t>
  </si>
  <si>
    <t>Куриное филе в корочке из сыра на подушке из кабачков</t>
  </si>
  <si>
    <t>ГАРНИРЫ К ГОРЯЧИМ БЛЮДАМ</t>
  </si>
  <si>
    <t>150</t>
  </si>
  <si>
    <t>Картофель по-селянски</t>
  </si>
  <si>
    <t>Картофельное пюре</t>
  </si>
  <si>
    <t>210</t>
  </si>
  <si>
    <r>
      <t xml:space="preserve">Овощи на гриле </t>
    </r>
    <r>
      <rPr>
        <i/>
        <sz val="10"/>
        <rFont val="Times New Roman"/>
        <family val="1"/>
      </rPr>
      <t>/перец болгарский, кабачки, баклажан, шампиньоны, зелень, чеснок/</t>
    </r>
  </si>
  <si>
    <t>Рис отварной</t>
  </si>
  <si>
    <t>ФРУКТЫ</t>
  </si>
  <si>
    <t>2500</t>
  </si>
  <si>
    <r>
      <t>Фруктовая ваза 5 видов /</t>
    </r>
    <r>
      <rPr>
        <i/>
        <sz val="10"/>
        <rFont val="Times New Roman"/>
        <family val="1"/>
      </rPr>
      <t>фрукты по сезону и желанию заказчика/</t>
    </r>
  </si>
  <si>
    <t>1500</t>
  </si>
  <si>
    <r>
      <t>Фруктовая ваза 4 вида /</t>
    </r>
    <r>
      <rPr>
        <i/>
        <sz val="10"/>
        <rFont val="Times New Roman"/>
        <family val="1"/>
      </rPr>
      <t>фрукты по сезону и желанию заказчика/</t>
    </r>
  </si>
  <si>
    <t>500</t>
  </si>
  <si>
    <t>Тарелка «Фруктовый рай»</t>
  </si>
  <si>
    <t>1шт/200</t>
  </si>
  <si>
    <r>
      <t>Ананасовая ладья /</t>
    </r>
    <r>
      <rPr>
        <i/>
        <sz val="10"/>
        <rFont val="Times New Roman"/>
        <family val="1"/>
      </rPr>
      <t>ананас и виноград</t>
    </r>
    <r>
      <rPr>
        <sz val="10"/>
        <rFont val="Times New Roman"/>
        <family val="1"/>
      </rPr>
      <t>/</t>
    </r>
  </si>
  <si>
    <t>100</t>
  </si>
  <si>
    <t>Мороженое сливочное</t>
  </si>
  <si>
    <t>Мороженое для сладкоежки</t>
  </si>
  <si>
    <t>25/10</t>
  </si>
  <si>
    <t>Лимон с сахаром</t>
  </si>
  <si>
    <t>НАПИТКИ</t>
  </si>
  <si>
    <t>Морс клюквенный</t>
  </si>
  <si>
    <t>1000</t>
  </si>
  <si>
    <t>Узвар</t>
  </si>
  <si>
    <r>
      <t>Чай "Greenfield" /</t>
    </r>
    <r>
      <rPr>
        <i/>
        <sz val="10"/>
        <rFont val="Times New Roman"/>
        <family val="1"/>
      </rPr>
      <t>зеленый, черный/</t>
    </r>
  </si>
  <si>
    <t>Кофе натуральный заварной</t>
  </si>
  <si>
    <t>Кофе растворимый с сахаром</t>
  </si>
  <si>
    <t>0,5 л</t>
  </si>
  <si>
    <r>
      <t xml:space="preserve">Минеральная вода </t>
    </r>
    <r>
      <rPr>
        <i/>
        <sz val="10"/>
        <rFont val="Times New Roman"/>
        <family val="1"/>
      </rPr>
      <t>без газа</t>
    </r>
  </si>
  <si>
    <r>
      <t xml:space="preserve">Минеральная вода </t>
    </r>
    <r>
      <rPr>
        <i/>
        <sz val="10"/>
        <rFont val="Times New Roman"/>
        <family val="1"/>
      </rPr>
      <t>с газом</t>
    </r>
  </si>
  <si>
    <t>1,0 л</t>
  </si>
  <si>
    <t xml:space="preserve">Сок </t>
  </si>
  <si>
    <t>ДЕСЕРТЫ</t>
  </si>
  <si>
    <t>1 шт</t>
  </si>
  <si>
    <t>Мини-пирожные в ассортименте</t>
  </si>
  <si>
    <t>ИНДИВИДУАЛЬНЫЕ БАНКЕТНЫЕ БЛЮДА</t>
  </si>
  <si>
    <t>Судак фаршированный.</t>
  </si>
  <si>
    <t>3000-3500</t>
  </si>
  <si>
    <t>Гусь жареный с ягодами, кедровыми орешками и под фирменным соусом</t>
  </si>
  <si>
    <t>ИТОГО ПО МЕНЮ</t>
  </si>
  <si>
    <t>Обслуживание 10%</t>
  </si>
  <si>
    <t>ИТОГО МЕНЮ и обслуживание 10%</t>
  </si>
  <si>
    <t>Время подачи блюд</t>
  </si>
  <si>
    <t xml:space="preserve">Фуршет: </t>
  </si>
  <si>
    <t>палуба: главная или верхняя</t>
  </si>
  <si>
    <t>горячие закуски:</t>
  </si>
  <si>
    <t>горячие блюда:</t>
  </si>
  <si>
    <t>десерт:</t>
  </si>
  <si>
    <t>Банкет: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</si>
</sst>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#,##0"/>
  </numFmts>
  <fonts count="11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wrapText="1"/>
    </xf>
    <xf numFmtId="164" fontId="2" fillId="0" borderId="1" xfId="0" applyFont="1" applyFill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/>
    </xf>
    <xf numFmtId="167" fontId="2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left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8" fontId="3" fillId="0" borderId="1" xfId="0" applyNumberFormat="1" applyFont="1" applyBorder="1" applyAlignment="1">
      <alignment/>
    </xf>
    <xf numFmtId="164" fontId="9" fillId="0" borderId="1" xfId="0" applyFont="1" applyBorder="1" applyAlignment="1">
      <alignment/>
    </xf>
    <xf numFmtId="168" fontId="9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10" fillId="0" borderId="0" xfId="0" applyFont="1" applyAlignment="1">
      <alignment horizontal="left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="150" zoomScaleNormal="150" workbookViewId="0" topLeftCell="A43">
      <selection activeCell="B48" sqref="B48"/>
    </sheetView>
  </sheetViews>
  <sheetFormatPr defaultColWidth="12.57421875" defaultRowHeight="12.75"/>
  <cols>
    <col min="1" max="1" width="12.140625" style="1" customWidth="1"/>
    <col min="2" max="2" width="47.140625" style="2" customWidth="1"/>
    <col min="3" max="3" width="9.421875" style="2" customWidth="1"/>
    <col min="4" max="4" width="9.421875" style="3" customWidth="1"/>
    <col min="5" max="5" width="11.00390625" style="2" customWidth="1"/>
    <col min="6" max="16384" width="11.57421875" style="0" customWidth="1"/>
  </cols>
  <sheetData>
    <row r="1" spans="1:4" ht="12.75">
      <c r="A1" s="4"/>
      <c r="C1" s="4"/>
      <c r="D1" s="3" t="s">
        <v>0</v>
      </c>
    </row>
    <row r="2" spans="1:4" ht="12.75">
      <c r="A2" s="5"/>
      <c r="C2" s="4"/>
      <c r="D2" s="3" t="s">
        <v>1</v>
      </c>
    </row>
    <row r="3" spans="1:4" ht="12" customHeight="1">
      <c r="A3" s="5"/>
      <c r="B3" s="6" t="s">
        <v>2</v>
      </c>
      <c r="C3" s="4"/>
      <c r="D3" s="3" t="s">
        <v>3</v>
      </c>
    </row>
    <row r="5" spans="1:5" ht="12.75">
      <c r="A5" s="7" t="s">
        <v>4</v>
      </c>
      <c r="B5" s="8" t="s">
        <v>5</v>
      </c>
      <c r="C5" s="8" t="s">
        <v>6</v>
      </c>
      <c r="D5" s="9" t="s">
        <v>7</v>
      </c>
      <c r="E5" s="8" t="s">
        <v>8</v>
      </c>
    </row>
    <row r="6" spans="1:5" ht="12.75">
      <c r="A6" s="10"/>
      <c r="B6" s="11" t="s">
        <v>9</v>
      </c>
      <c r="C6" s="12"/>
      <c r="D6" s="13"/>
      <c r="E6" s="12"/>
    </row>
    <row r="7" spans="1:5" ht="15" customHeight="1">
      <c r="A7" s="14" t="s">
        <v>10</v>
      </c>
      <c r="B7" s="12" t="s">
        <v>11</v>
      </c>
      <c r="C7" s="15">
        <v>150</v>
      </c>
      <c r="D7" s="13"/>
      <c r="E7" s="16">
        <f>C7*D7</f>
        <v>0</v>
      </c>
    </row>
    <row r="8" spans="1:5" ht="12.75">
      <c r="A8" s="14" t="s">
        <v>12</v>
      </c>
      <c r="B8" s="12" t="s">
        <v>13</v>
      </c>
      <c r="C8" s="15">
        <v>100</v>
      </c>
      <c r="D8" s="13"/>
      <c r="E8" s="16">
        <f>C8*D8</f>
        <v>0</v>
      </c>
    </row>
    <row r="9" spans="1:5" ht="12.75">
      <c r="A9" s="14" t="s">
        <v>14</v>
      </c>
      <c r="B9" s="12" t="s">
        <v>15</v>
      </c>
      <c r="C9" s="15">
        <v>110</v>
      </c>
      <c r="D9" s="13"/>
      <c r="E9" s="16">
        <f>C9*D9</f>
        <v>0</v>
      </c>
    </row>
    <row r="10" spans="1:5" ht="12.75">
      <c r="A10" s="14" t="s">
        <v>16</v>
      </c>
      <c r="B10" s="12" t="s">
        <v>17</v>
      </c>
      <c r="C10" s="15">
        <v>50</v>
      </c>
      <c r="D10" s="13"/>
      <c r="E10" s="16">
        <f>C10*D10</f>
        <v>0</v>
      </c>
    </row>
    <row r="11" spans="1:5" ht="12.75">
      <c r="A11" s="14" t="s">
        <v>18</v>
      </c>
      <c r="B11" s="12" t="s">
        <v>19</v>
      </c>
      <c r="C11" s="15">
        <v>65</v>
      </c>
      <c r="D11" s="13"/>
      <c r="E11" s="16"/>
    </row>
    <row r="12" spans="1:5" ht="13.5" customHeight="1">
      <c r="A12" s="14" t="s">
        <v>20</v>
      </c>
      <c r="B12" s="12" t="s">
        <v>21</v>
      </c>
      <c r="C12" s="15">
        <v>50</v>
      </c>
      <c r="D12" s="13"/>
      <c r="E12" s="16">
        <f>C12*D12</f>
        <v>0</v>
      </c>
    </row>
    <row r="13" spans="1:5" ht="12.75">
      <c r="A13" s="14"/>
      <c r="B13" s="11" t="s">
        <v>22</v>
      </c>
      <c r="C13" s="15"/>
      <c r="D13" s="13"/>
      <c r="E13" s="16"/>
    </row>
    <row r="14" spans="1:5" ht="12.75">
      <c r="A14" s="17" t="s">
        <v>23</v>
      </c>
      <c r="B14" s="12" t="s">
        <v>24</v>
      </c>
      <c r="C14" s="15">
        <v>90</v>
      </c>
      <c r="D14" s="13"/>
      <c r="E14" s="16">
        <f>C14*D14</f>
        <v>0</v>
      </c>
    </row>
    <row r="15" spans="1:5" ht="12.75">
      <c r="A15" s="17" t="s">
        <v>23</v>
      </c>
      <c r="B15" s="12" t="s">
        <v>25</v>
      </c>
      <c r="C15" s="15">
        <v>90</v>
      </c>
      <c r="D15" s="13"/>
      <c r="E15" s="16">
        <f>C15*D15</f>
        <v>0</v>
      </c>
    </row>
    <row r="16" spans="1:5" ht="12.75">
      <c r="A16" s="17" t="s">
        <v>23</v>
      </c>
      <c r="B16" s="12" t="s">
        <v>26</v>
      </c>
      <c r="C16" s="15">
        <v>90</v>
      </c>
      <c r="D16" s="13"/>
      <c r="E16" s="16">
        <f>C16*D16</f>
        <v>0</v>
      </c>
    </row>
    <row r="17" spans="1:5" ht="12.75">
      <c r="A17" s="17" t="s">
        <v>23</v>
      </c>
      <c r="B17" s="12" t="s">
        <v>27</v>
      </c>
      <c r="C17" s="15">
        <v>90</v>
      </c>
      <c r="D17" s="13"/>
      <c r="E17" s="16">
        <f>C17*D17</f>
        <v>0</v>
      </c>
    </row>
    <row r="18" spans="1:5" ht="12.75">
      <c r="A18" s="17" t="s">
        <v>23</v>
      </c>
      <c r="B18" s="12" t="s">
        <v>28</v>
      </c>
      <c r="C18" s="15">
        <v>90</v>
      </c>
      <c r="D18" s="13"/>
      <c r="E18" s="16">
        <f>C18*D18</f>
        <v>0</v>
      </c>
    </row>
    <row r="19" spans="1:5" ht="12.75">
      <c r="A19" s="18"/>
      <c r="B19" s="11" t="s">
        <v>29</v>
      </c>
      <c r="C19" s="12"/>
      <c r="D19" s="13"/>
      <c r="E19" s="16"/>
    </row>
    <row r="20" spans="1:5" ht="12.75">
      <c r="A20" s="14" t="s">
        <v>30</v>
      </c>
      <c r="B20" s="12" t="s">
        <v>31</v>
      </c>
      <c r="C20" s="15">
        <v>700</v>
      </c>
      <c r="D20" s="13"/>
      <c r="E20" s="16">
        <f>C20*D20</f>
        <v>0</v>
      </c>
    </row>
    <row r="21" spans="1:5" ht="12.75">
      <c r="A21" s="17" t="s">
        <v>32</v>
      </c>
      <c r="B21" s="12" t="s">
        <v>33</v>
      </c>
      <c r="C21" s="15">
        <v>600</v>
      </c>
      <c r="D21" s="13"/>
      <c r="E21" s="16">
        <f>C21*D21</f>
        <v>0</v>
      </c>
    </row>
    <row r="22" spans="1:5" ht="12.75">
      <c r="A22" s="14" t="s">
        <v>34</v>
      </c>
      <c r="B22" s="12" t="s">
        <v>35</v>
      </c>
      <c r="C22" s="15">
        <v>300</v>
      </c>
      <c r="D22" s="13"/>
      <c r="E22" s="16">
        <f>C22*D22</f>
        <v>0</v>
      </c>
    </row>
    <row r="23" spans="1:5" ht="12.75">
      <c r="A23" s="17" t="s">
        <v>36</v>
      </c>
      <c r="B23" s="19" t="s">
        <v>37</v>
      </c>
      <c r="C23" s="20">
        <v>500</v>
      </c>
      <c r="D23" s="21"/>
      <c r="E23" s="16">
        <f>C23*D23</f>
        <v>0</v>
      </c>
    </row>
    <row r="24" spans="1:5" ht="12.75">
      <c r="A24" s="17" t="s">
        <v>38</v>
      </c>
      <c r="B24" s="19" t="s">
        <v>39</v>
      </c>
      <c r="C24" s="20">
        <v>200</v>
      </c>
      <c r="D24" s="21"/>
      <c r="E24" s="16">
        <f>C24*D24</f>
        <v>0</v>
      </c>
    </row>
    <row r="25" spans="1:5" ht="12.75">
      <c r="A25" s="17" t="s">
        <v>40</v>
      </c>
      <c r="B25" s="22" t="s">
        <v>41</v>
      </c>
      <c r="C25" s="20">
        <v>280</v>
      </c>
      <c r="D25" s="21"/>
      <c r="E25" s="16">
        <f>C25*D25</f>
        <v>0</v>
      </c>
    </row>
    <row r="26" spans="1:5" ht="12.75">
      <c r="A26" s="14" t="s">
        <v>42</v>
      </c>
      <c r="B26" s="12" t="s">
        <v>43</v>
      </c>
      <c r="C26" s="15">
        <v>540</v>
      </c>
      <c r="D26" s="13"/>
      <c r="E26" s="16">
        <f>C26*D26</f>
        <v>0</v>
      </c>
    </row>
    <row r="27" spans="1:5" ht="12.75">
      <c r="A27" s="14" t="s">
        <v>44</v>
      </c>
      <c r="B27" s="12" t="s">
        <v>45</v>
      </c>
      <c r="C27" s="15">
        <v>130</v>
      </c>
      <c r="D27" s="13"/>
      <c r="E27" s="16">
        <f>C27*D27</f>
        <v>0</v>
      </c>
    </row>
    <row r="28" spans="1:5" ht="12.75">
      <c r="A28" s="14" t="s">
        <v>46</v>
      </c>
      <c r="B28" s="12" t="s">
        <v>47</v>
      </c>
      <c r="C28" s="15">
        <v>190</v>
      </c>
      <c r="D28" s="13"/>
      <c r="E28" s="16">
        <f>C28*D28</f>
        <v>0</v>
      </c>
    </row>
    <row r="29" spans="1:5" ht="12.75">
      <c r="A29" s="14" t="s">
        <v>48</v>
      </c>
      <c r="B29" s="12" t="s">
        <v>49</v>
      </c>
      <c r="C29" s="15">
        <v>180</v>
      </c>
      <c r="D29" s="13"/>
      <c r="E29" s="16">
        <f>C29*D29</f>
        <v>0</v>
      </c>
    </row>
    <row r="30" spans="1:5" ht="12.75">
      <c r="A30" s="14" t="s">
        <v>50</v>
      </c>
      <c r="B30" s="12" t="s">
        <v>51</v>
      </c>
      <c r="C30" s="15">
        <v>150</v>
      </c>
      <c r="D30" s="13"/>
      <c r="E30" s="16">
        <f>C30*D30</f>
        <v>0</v>
      </c>
    </row>
    <row r="31" spans="1:5" ht="12.75">
      <c r="A31" s="14"/>
      <c r="B31" s="11" t="s">
        <v>52</v>
      </c>
      <c r="C31" s="15"/>
      <c r="D31" s="13"/>
      <c r="E31" s="16"/>
    </row>
    <row r="32" spans="1:5" ht="12.75">
      <c r="A32" s="14" t="s">
        <v>42</v>
      </c>
      <c r="B32" s="12" t="s">
        <v>53</v>
      </c>
      <c r="C32" s="15">
        <v>500</v>
      </c>
      <c r="D32" s="13"/>
      <c r="E32" s="16">
        <f>C32*D32</f>
        <v>0</v>
      </c>
    </row>
    <row r="33" spans="1:5" ht="12.75">
      <c r="A33" s="14" t="s">
        <v>42</v>
      </c>
      <c r="B33" s="12" t="s">
        <v>54</v>
      </c>
      <c r="C33" s="15">
        <v>300</v>
      </c>
      <c r="D33" s="13"/>
      <c r="E33" s="16">
        <f>C33*D33</f>
        <v>0</v>
      </c>
    </row>
    <row r="34" spans="1:5" ht="12.75">
      <c r="A34" s="14" t="s">
        <v>42</v>
      </c>
      <c r="B34" s="12" t="s">
        <v>55</v>
      </c>
      <c r="C34" s="15">
        <v>340</v>
      </c>
      <c r="D34" s="13"/>
      <c r="E34" s="16">
        <f>C34*D34</f>
        <v>0</v>
      </c>
    </row>
    <row r="35" spans="1:5" ht="27.75" customHeight="1">
      <c r="A35" s="14" t="s">
        <v>42</v>
      </c>
      <c r="B35" s="23" t="s">
        <v>56</v>
      </c>
      <c r="C35" s="15">
        <v>365</v>
      </c>
      <c r="D35" s="13"/>
      <c r="E35" s="16">
        <f>C35*D35</f>
        <v>0</v>
      </c>
    </row>
    <row r="36" spans="1:5" ht="12.75">
      <c r="A36" s="14" t="s">
        <v>42</v>
      </c>
      <c r="B36" s="12" t="s">
        <v>57</v>
      </c>
      <c r="C36" s="15">
        <v>250</v>
      </c>
      <c r="D36" s="13"/>
      <c r="E36" s="16">
        <f>C36*D36</f>
        <v>0</v>
      </c>
    </row>
    <row r="37" spans="1:5" ht="12.75">
      <c r="A37" s="14" t="s">
        <v>42</v>
      </c>
      <c r="B37" s="12" t="s">
        <v>58</v>
      </c>
      <c r="C37" s="15">
        <v>600</v>
      </c>
      <c r="D37" s="13"/>
      <c r="E37" s="16">
        <f>C37*D37</f>
        <v>0</v>
      </c>
    </row>
    <row r="38" spans="1:5" ht="12.75">
      <c r="A38" s="14" t="s">
        <v>42</v>
      </c>
      <c r="B38" s="12" t="s">
        <v>59</v>
      </c>
      <c r="C38" s="15">
        <v>350</v>
      </c>
      <c r="D38" s="13"/>
      <c r="E38" s="16">
        <f>C38*D38</f>
        <v>0</v>
      </c>
    </row>
    <row r="39" spans="1:5" ht="12.75">
      <c r="A39" s="14" t="s">
        <v>42</v>
      </c>
      <c r="B39" s="12" t="s">
        <v>60</v>
      </c>
      <c r="C39" s="15">
        <v>300</v>
      </c>
      <c r="D39" s="13"/>
      <c r="E39" s="16">
        <f>C39*D39</f>
        <v>0</v>
      </c>
    </row>
    <row r="40" spans="1:5" ht="12.75">
      <c r="A40" s="14"/>
      <c r="B40" s="11" t="s">
        <v>61</v>
      </c>
      <c r="C40" s="12"/>
      <c r="D40" s="13"/>
      <c r="E40" s="16"/>
    </row>
    <row r="41" spans="1:5" ht="12.75">
      <c r="A41" s="14" t="s">
        <v>44</v>
      </c>
      <c r="B41" s="12" t="s">
        <v>62</v>
      </c>
      <c r="C41" s="15">
        <v>150</v>
      </c>
      <c r="D41" s="13"/>
      <c r="E41" s="16">
        <f>C41*D41</f>
        <v>0</v>
      </c>
    </row>
    <row r="42" spans="1:5" ht="12.75">
      <c r="A42" s="14" t="s">
        <v>63</v>
      </c>
      <c r="B42" s="12" t="s">
        <v>64</v>
      </c>
      <c r="C42" s="15">
        <v>400</v>
      </c>
      <c r="D42" s="13"/>
      <c r="E42" s="16">
        <f>C42*D42</f>
        <v>0</v>
      </c>
    </row>
    <row r="43" spans="1:5" ht="14.25" customHeight="1">
      <c r="A43" s="14" t="s">
        <v>65</v>
      </c>
      <c r="B43" s="23" t="s">
        <v>66</v>
      </c>
      <c r="C43" s="15">
        <v>200</v>
      </c>
      <c r="D43" s="13"/>
      <c r="E43" s="16">
        <f>C43*D43</f>
        <v>0</v>
      </c>
    </row>
    <row r="44" spans="1:5" ht="12.75">
      <c r="A44" s="14"/>
      <c r="B44" s="11" t="s">
        <v>67</v>
      </c>
      <c r="C44" s="24"/>
      <c r="D44" s="13"/>
      <c r="E44" s="16"/>
    </row>
    <row r="45" spans="1:5" ht="12.75">
      <c r="A45" s="14" t="s">
        <v>68</v>
      </c>
      <c r="B45" s="12" t="s">
        <v>69</v>
      </c>
      <c r="C45" s="15">
        <v>300</v>
      </c>
      <c r="D45" s="13"/>
      <c r="E45" s="16">
        <f>C45*D45</f>
        <v>0</v>
      </c>
    </row>
    <row r="46" spans="1:5" ht="12.75">
      <c r="A46" s="14" t="s">
        <v>70</v>
      </c>
      <c r="B46" s="12" t="s">
        <v>71</v>
      </c>
      <c r="C46" s="15">
        <v>300</v>
      </c>
      <c r="D46" s="13"/>
      <c r="E46" s="16">
        <f>C46*D46</f>
        <v>0</v>
      </c>
    </row>
    <row r="47" spans="1:5" ht="12.75">
      <c r="A47" s="14" t="s">
        <v>70</v>
      </c>
      <c r="B47" s="12" t="s">
        <v>72</v>
      </c>
      <c r="C47" s="15">
        <v>300</v>
      </c>
      <c r="D47" s="13"/>
      <c r="E47" s="16">
        <f>C47*D47</f>
        <v>0</v>
      </c>
    </row>
    <row r="48" spans="1:5" ht="12.75">
      <c r="A48" s="14" t="s">
        <v>70</v>
      </c>
      <c r="B48" s="12" t="s">
        <v>73</v>
      </c>
      <c r="C48" s="15">
        <v>300</v>
      </c>
      <c r="D48" s="13"/>
      <c r="E48" s="16">
        <f>C48*D48</f>
        <v>0</v>
      </c>
    </row>
    <row r="49" spans="1:5" ht="12.75">
      <c r="A49" s="14"/>
      <c r="B49" s="11" t="s">
        <v>74</v>
      </c>
      <c r="C49" s="15"/>
      <c r="D49" s="13"/>
      <c r="E49" s="16"/>
    </row>
    <row r="50" spans="1:5" ht="17.25" customHeight="1">
      <c r="A50" s="14" t="s">
        <v>75</v>
      </c>
      <c r="B50" s="23" t="s">
        <v>76</v>
      </c>
      <c r="C50" s="15">
        <v>450</v>
      </c>
      <c r="D50" s="13"/>
      <c r="E50" s="16">
        <f>C50*D50</f>
        <v>0</v>
      </c>
    </row>
    <row r="51" spans="1:5" ht="12.75">
      <c r="A51" s="14" t="s">
        <v>77</v>
      </c>
      <c r="B51" s="12" t="s">
        <v>78</v>
      </c>
      <c r="C51" s="15">
        <v>850</v>
      </c>
      <c r="D51" s="13"/>
      <c r="E51" s="16">
        <f>C51*D51</f>
        <v>0</v>
      </c>
    </row>
    <row r="52" spans="1:5" ht="12.75">
      <c r="A52" s="17" t="s">
        <v>79</v>
      </c>
      <c r="B52" s="19" t="s">
        <v>80</v>
      </c>
      <c r="C52" s="20">
        <v>400</v>
      </c>
      <c r="D52" s="21"/>
      <c r="E52" s="25">
        <f>C52*D52</f>
        <v>0</v>
      </c>
    </row>
    <row r="53" spans="1:5" ht="12.75">
      <c r="A53" s="14" t="s">
        <v>77</v>
      </c>
      <c r="B53" s="12" t="s">
        <v>81</v>
      </c>
      <c r="C53" s="15">
        <v>550</v>
      </c>
      <c r="D53" s="13"/>
      <c r="E53" s="16">
        <f>C53*D53</f>
        <v>0</v>
      </c>
    </row>
    <row r="54" spans="1:5" ht="12.75">
      <c r="A54" s="14" t="s">
        <v>77</v>
      </c>
      <c r="B54" s="12" t="s">
        <v>82</v>
      </c>
      <c r="C54" s="15">
        <v>250</v>
      </c>
      <c r="D54" s="13"/>
      <c r="E54" s="16">
        <f>C54*D54</f>
        <v>0</v>
      </c>
    </row>
    <row r="55" spans="1:5" ht="12.75">
      <c r="A55" s="14"/>
      <c r="B55" s="11" t="s">
        <v>83</v>
      </c>
      <c r="C55" s="15"/>
      <c r="D55" s="13"/>
      <c r="E55" s="16"/>
    </row>
    <row r="56" spans="1:5" ht="12.75">
      <c r="A56" s="14" t="s">
        <v>84</v>
      </c>
      <c r="B56" s="12" t="s">
        <v>85</v>
      </c>
      <c r="C56" s="15">
        <v>110</v>
      </c>
      <c r="D56" s="13"/>
      <c r="E56" s="16">
        <f>C56*D56</f>
        <v>0</v>
      </c>
    </row>
    <row r="57" spans="1:5" ht="12.75">
      <c r="A57" s="14" t="s">
        <v>84</v>
      </c>
      <c r="B57" s="12" t="s">
        <v>86</v>
      </c>
      <c r="C57" s="15">
        <v>80</v>
      </c>
      <c r="D57" s="13"/>
      <c r="E57" s="16">
        <f>C57*D57</f>
        <v>0</v>
      </c>
    </row>
    <row r="58" spans="1:5" ht="12.75">
      <c r="A58" s="14" t="s">
        <v>87</v>
      </c>
      <c r="B58" s="23" t="s">
        <v>88</v>
      </c>
      <c r="C58" s="15">
        <v>250</v>
      </c>
      <c r="D58" s="13"/>
      <c r="E58" s="16">
        <f>C58*D58</f>
        <v>0</v>
      </c>
    </row>
    <row r="59" spans="1:5" ht="12.75">
      <c r="A59" s="14" t="s">
        <v>84</v>
      </c>
      <c r="B59" s="12" t="s">
        <v>89</v>
      </c>
      <c r="C59" s="15">
        <v>80</v>
      </c>
      <c r="D59" s="13"/>
      <c r="E59" s="16">
        <f>C59*D59</f>
        <v>0</v>
      </c>
    </row>
    <row r="60" spans="1:5" ht="12.75">
      <c r="A60" s="14"/>
      <c r="B60" s="26" t="s">
        <v>90</v>
      </c>
      <c r="C60" s="15"/>
      <c r="D60" s="13"/>
      <c r="E60" s="16"/>
    </row>
    <row r="61" spans="1:5" ht="12.75">
      <c r="A61" s="14" t="s">
        <v>91</v>
      </c>
      <c r="B61" s="12" t="s">
        <v>92</v>
      </c>
      <c r="C61" s="15">
        <v>1500</v>
      </c>
      <c r="D61" s="13"/>
      <c r="E61" s="16">
        <f>C61*D61</f>
        <v>0</v>
      </c>
    </row>
    <row r="62" spans="1:5" ht="24.75" customHeight="1">
      <c r="A62" s="14" t="s">
        <v>93</v>
      </c>
      <c r="B62" s="23" t="s">
        <v>94</v>
      </c>
      <c r="C62" s="15">
        <v>900</v>
      </c>
      <c r="D62" s="13"/>
      <c r="E62" s="16">
        <f>C62*D62</f>
        <v>0</v>
      </c>
    </row>
    <row r="63" spans="1:5" ht="17.25" customHeight="1">
      <c r="A63" s="14" t="s">
        <v>95</v>
      </c>
      <c r="B63" s="23" t="s">
        <v>96</v>
      </c>
      <c r="C63" s="15">
        <v>400</v>
      </c>
      <c r="D63" s="13"/>
      <c r="E63" s="16">
        <f>C63*D63</f>
        <v>0</v>
      </c>
    </row>
    <row r="64" spans="1:5" ht="12.75">
      <c r="A64" s="14" t="s">
        <v>97</v>
      </c>
      <c r="B64" s="12" t="s">
        <v>98</v>
      </c>
      <c r="C64" s="15">
        <v>600</v>
      </c>
      <c r="D64" s="13"/>
      <c r="E64" s="16">
        <f>C64*D64</f>
        <v>0</v>
      </c>
    </row>
    <row r="65" spans="1:5" ht="12.75">
      <c r="A65" s="14" t="s">
        <v>99</v>
      </c>
      <c r="B65" s="12" t="s">
        <v>100</v>
      </c>
      <c r="C65" s="15">
        <v>120</v>
      </c>
      <c r="D65" s="13"/>
      <c r="E65" s="16">
        <f>C65*D65</f>
        <v>0</v>
      </c>
    </row>
    <row r="66" spans="1:5" ht="12.75">
      <c r="A66" s="14" t="s">
        <v>84</v>
      </c>
      <c r="B66" s="12" t="s">
        <v>101</v>
      </c>
      <c r="C66" s="15">
        <v>150</v>
      </c>
      <c r="D66" s="13"/>
      <c r="E66" s="16">
        <f>C66*D66</f>
        <v>0</v>
      </c>
    </row>
    <row r="67" spans="1:5" ht="12.75">
      <c r="A67" s="14" t="s">
        <v>102</v>
      </c>
      <c r="B67" s="12" t="s">
        <v>103</v>
      </c>
      <c r="C67" s="15">
        <v>30</v>
      </c>
      <c r="D67" s="13"/>
      <c r="E67" s="16">
        <f>C67*D67</f>
        <v>0</v>
      </c>
    </row>
    <row r="68" spans="1:5" ht="12.75">
      <c r="A68" s="27"/>
      <c r="B68" s="11" t="s">
        <v>104</v>
      </c>
      <c r="C68" s="15"/>
      <c r="D68" s="13"/>
      <c r="E68" s="16">
        <f>C68*D68</f>
        <v>0</v>
      </c>
    </row>
    <row r="69" spans="1:5" ht="12.75">
      <c r="A69" s="14" t="s">
        <v>42</v>
      </c>
      <c r="B69" s="28" t="s">
        <v>105</v>
      </c>
      <c r="C69" s="15">
        <v>80</v>
      </c>
      <c r="D69" s="13"/>
      <c r="E69" s="16">
        <f>C69*D69</f>
        <v>0</v>
      </c>
    </row>
    <row r="70" spans="1:5" ht="12.75">
      <c r="A70" s="14" t="s">
        <v>106</v>
      </c>
      <c r="B70" s="12" t="s">
        <v>105</v>
      </c>
      <c r="C70" s="15">
        <v>400</v>
      </c>
      <c r="D70" s="13"/>
      <c r="E70" s="16">
        <f>C70*D70</f>
        <v>0</v>
      </c>
    </row>
    <row r="71" spans="1:5" ht="12.75">
      <c r="A71" s="14" t="s">
        <v>42</v>
      </c>
      <c r="B71" s="12" t="s">
        <v>107</v>
      </c>
      <c r="C71" s="15">
        <v>50</v>
      </c>
      <c r="D71" s="13"/>
      <c r="E71" s="16">
        <f>C71*D71</f>
        <v>0</v>
      </c>
    </row>
    <row r="72" spans="1:5" ht="12.75">
      <c r="A72" s="14" t="s">
        <v>106</v>
      </c>
      <c r="B72" s="12" t="s">
        <v>107</v>
      </c>
      <c r="C72" s="15">
        <v>250</v>
      </c>
      <c r="D72" s="13"/>
      <c r="E72" s="16">
        <f>C72*D72</f>
        <v>0</v>
      </c>
    </row>
    <row r="73" spans="1:5" ht="12.75">
      <c r="A73" s="14" t="s">
        <v>42</v>
      </c>
      <c r="B73" s="12" t="s">
        <v>108</v>
      </c>
      <c r="C73" s="15">
        <v>50</v>
      </c>
      <c r="D73" s="13"/>
      <c r="E73" s="16">
        <f>C73*D73</f>
        <v>0</v>
      </c>
    </row>
    <row r="74" spans="1:5" ht="12.75">
      <c r="A74" s="14" t="s">
        <v>99</v>
      </c>
      <c r="B74" s="12" t="s">
        <v>109</v>
      </c>
      <c r="C74" s="15">
        <v>100</v>
      </c>
      <c r="D74" s="13"/>
      <c r="E74" s="16">
        <f>C74*D74</f>
        <v>0</v>
      </c>
    </row>
    <row r="75" spans="1:5" ht="12.75">
      <c r="A75" s="14" t="s">
        <v>42</v>
      </c>
      <c r="B75" s="12" t="s">
        <v>110</v>
      </c>
      <c r="C75" s="15">
        <v>50</v>
      </c>
      <c r="D75" s="13"/>
      <c r="E75" s="16">
        <f>C75*D75</f>
        <v>0</v>
      </c>
    </row>
    <row r="76" spans="1:5" ht="12.75">
      <c r="A76" s="14" t="s">
        <v>111</v>
      </c>
      <c r="B76" s="12" t="s">
        <v>112</v>
      </c>
      <c r="C76" s="15">
        <v>50</v>
      </c>
      <c r="D76" s="13"/>
      <c r="E76" s="16">
        <f>C76*D76</f>
        <v>0</v>
      </c>
    </row>
    <row r="77" spans="1:5" ht="12.75">
      <c r="A77" s="14" t="s">
        <v>111</v>
      </c>
      <c r="B77" s="12" t="s">
        <v>113</v>
      </c>
      <c r="C77" s="15">
        <v>50</v>
      </c>
      <c r="D77" s="13"/>
      <c r="E77" s="16">
        <f>C77*D77</f>
        <v>0</v>
      </c>
    </row>
    <row r="78" spans="1:5" ht="12.75">
      <c r="A78" s="14" t="s">
        <v>114</v>
      </c>
      <c r="B78" s="12" t="s">
        <v>115</v>
      </c>
      <c r="C78" s="15">
        <v>130</v>
      </c>
      <c r="D78" s="13"/>
      <c r="E78" s="16">
        <f>C78*D78</f>
        <v>0</v>
      </c>
    </row>
    <row r="79" spans="1:5" ht="12.75">
      <c r="A79" s="27"/>
      <c r="B79" s="11" t="s">
        <v>116</v>
      </c>
      <c r="C79" s="24"/>
      <c r="D79" s="13"/>
      <c r="E79" s="16"/>
    </row>
    <row r="80" spans="1:5" ht="12.75">
      <c r="A80" s="27" t="s">
        <v>117</v>
      </c>
      <c r="B80" s="28" t="s">
        <v>118</v>
      </c>
      <c r="C80" s="24">
        <v>100</v>
      </c>
      <c r="D80" s="13"/>
      <c r="E80" s="16">
        <f>C80*D80</f>
        <v>0</v>
      </c>
    </row>
    <row r="81" spans="1:5" ht="12.75">
      <c r="A81" s="29"/>
      <c r="B81" s="26" t="s">
        <v>119</v>
      </c>
      <c r="C81" s="24"/>
      <c r="D81" s="13"/>
      <c r="E81" s="16">
        <f>C81*D81</f>
        <v>0</v>
      </c>
    </row>
    <row r="82" spans="1:5" ht="12.75">
      <c r="A82" s="14">
        <v>1500</v>
      </c>
      <c r="B82" s="12" t="s">
        <v>120</v>
      </c>
      <c r="C82" s="15">
        <v>4200</v>
      </c>
      <c r="D82" s="13"/>
      <c r="E82" s="16">
        <f>C82*D82</f>
        <v>0</v>
      </c>
    </row>
    <row r="83" spans="1:5" ht="12.75">
      <c r="A83" s="14" t="s">
        <v>121</v>
      </c>
      <c r="B83" s="12" t="s">
        <v>122</v>
      </c>
      <c r="C83" s="15">
        <v>9500</v>
      </c>
      <c r="D83" s="13"/>
      <c r="E83" s="16">
        <f>C83*D83</f>
        <v>0</v>
      </c>
    </row>
    <row r="84" spans="1:5" ht="12.75">
      <c r="A84" s="30"/>
      <c r="B84" s="24"/>
      <c r="C84" s="24"/>
      <c r="D84" s="31"/>
      <c r="E84" s="16"/>
    </row>
    <row r="85" spans="1:5" ht="12.75">
      <c r="A85" s="30"/>
      <c r="B85" s="32" t="s">
        <v>123</v>
      </c>
      <c r="C85" s="24"/>
      <c r="D85" s="31"/>
      <c r="E85" s="33">
        <f>SUM(E7:E84)</f>
        <v>0</v>
      </c>
    </row>
    <row r="86" spans="1:5" ht="12.75">
      <c r="A86" s="30"/>
      <c r="B86" s="34" t="s">
        <v>124</v>
      </c>
      <c r="C86" s="24"/>
      <c r="D86" s="31"/>
      <c r="E86" s="35">
        <f>E85*10/100</f>
        <v>0</v>
      </c>
    </row>
    <row r="87" spans="1:5" ht="12.75">
      <c r="A87" s="30"/>
      <c r="B87" s="36" t="s">
        <v>125</v>
      </c>
      <c r="C87" s="24"/>
      <c r="D87" s="31"/>
      <c r="E87" s="33">
        <f>E85+E86</f>
        <v>0</v>
      </c>
    </row>
    <row r="89" ht="12.75">
      <c r="A89" s="37" t="s">
        <v>126</v>
      </c>
    </row>
    <row r="90" ht="12.75">
      <c r="A90" s="37" t="s">
        <v>127</v>
      </c>
    </row>
    <row r="91" spans="1:3" ht="11.25" customHeight="1">
      <c r="A91" s="5"/>
      <c r="B91" s="6" t="s">
        <v>128</v>
      </c>
      <c r="C91" s="4"/>
    </row>
    <row r="92" ht="12.75">
      <c r="A92" s="38" t="s">
        <v>129</v>
      </c>
    </row>
    <row r="93" ht="12.75">
      <c r="A93" s="38" t="s">
        <v>130</v>
      </c>
    </row>
    <row r="94" ht="12.75">
      <c r="A94" s="38" t="s">
        <v>131</v>
      </c>
    </row>
    <row r="96" ht="12.75">
      <c r="A96" s="37" t="s">
        <v>132</v>
      </c>
    </row>
    <row r="97" spans="1:3" ht="11.25" customHeight="1">
      <c r="A97" s="5"/>
      <c r="B97" s="6"/>
      <c r="C97" s="4"/>
    </row>
    <row r="98" ht="12.75">
      <c r="A98" s="38" t="s">
        <v>129</v>
      </c>
    </row>
    <row r="99" ht="12.75">
      <c r="A99" s="38" t="s">
        <v>130</v>
      </c>
    </row>
    <row r="100" ht="12.75">
      <c r="A100" s="38" t="s">
        <v>131</v>
      </c>
    </row>
  </sheetData>
  <sheetProtection selectLockedCells="1" selectUnlockedCells="1"/>
  <autoFilter ref="D1:D87"/>
  <printOptions/>
  <pageMargins left="0.5902777777777778" right="0.5902777777777778" top="0.6298611111111111" bottom="0.62986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2016-12-12T08:53:54Z</cp:lastPrinted>
  <dcterms:modified xsi:type="dcterms:W3CDTF">2017-02-20T10:46:09Z</dcterms:modified>
  <cp:category/>
  <cp:version/>
  <cp:contentType/>
  <cp:contentStatus/>
  <cp:revision>49</cp:revision>
</cp:coreProperties>
</file>