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41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'Sheet1'!$D$7:$D$181</definedName>
  </definedNames>
  <calcPr fullCalcOnLoad="1"/>
</workbook>
</file>

<file path=xl/sharedStrings.xml><?xml version="1.0" encoding="utf-8"?>
<sst xmlns="http://schemas.openxmlformats.org/spreadsheetml/2006/main" count="339" uniqueCount="272">
  <si>
    <t xml:space="preserve">Утверждаю: </t>
  </si>
  <si>
    <t xml:space="preserve">Директор ресторанов ГК «Гама» </t>
  </si>
  <si>
    <t>___________ Галкина К. В.</t>
  </si>
  <si>
    <t>17 января 2019года</t>
  </si>
  <si>
    <t>теплоход "Колёсовъ" навигация 2019 года</t>
  </si>
  <si>
    <t>Выход, г</t>
  </si>
  <si>
    <t>Наименование блюда</t>
  </si>
  <si>
    <t>Цена, руб</t>
  </si>
  <si>
    <t>Количество порций</t>
  </si>
  <si>
    <t>Стоимость, руб</t>
  </si>
  <si>
    <t>Фуршетный стол</t>
  </si>
  <si>
    <t xml:space="preserve">КАНАПЕ </t>
  </si>
  <si>
    <t>10/10/5/1</t>
  </si>
  <si>
    <t>С икрой лососевой, маслом, зеленью</t>
  </si>
  <si>
    <t>10/5/3/10</t>
  </si>
  <si>
    <t>С семгой</t>
  </si>
  <si>
    <t>10/10/10/3</t>
  </si>
  <si>
    <t>С тигровыми креветками, помидорами черри и маслинами</t>
  </si>
  <si>
    <t>10/10/3/2/2</t>
  </si>
  <si>
    <t>Из атлантической сельди на ржаном тосте с сыром,красным луком, луком</t>
  </si>
  <si>
    <t>10/5/5/10</t>
  </si>
  <si>
    <t>С грудинкой, огурчиком и жгучим перцем</t>
  </si>
  <si>
    <t>10/10/5/10</t>
  </si>
  <si>
    <t>С колбасой в/к, морковкой по-корейски и маслинами</t>
  </si>
  <si>
    <t>10/10/10/1</t>
  </si>
  <si>
    <t>С карбонатом и пикантной закуской</t>
  </si>
  <si>
    <t>С карбонатом, огурчиком и маслинами</t>
  </si>
  <si>
    <t>10/10/3/10</t>
  </si>
  <si>
    <t>С шейкой, томатами черри, маслинами</t>
  </si>
  <si>
    <t>10/10/5</t>
  </si>
  <si>
    <r>
      <t>Закуска "Капрезе" в «шоте» /</t>
    </r>
    <r>
      <rPr>
        <i/>
        <sz val="10"/>
        <rFont val="Times New Roman"/>
        <family val="1"/>
      </rPr>
      <t>томаты черри, сыр моцарелла, базилик/</t>
    </r>
  </si>
  <si>
    <t>15/5/10</t>
  </si>
  <si>
    <t>Из филе кур, жареные на гриле, с соусом Айоли</t>
  </si>
  <si>
    <t>10/10/10/5/5</t>
  </si>
  <si>
    <t>С ананасом, сыром, вишней и орехом</t>
  </si>
  <si>
    <t>10/10/16</t>
  </si>
  <si>
    <t>Из сыра и винограда</t>
  </si>
  <si>
    <t>20/16/16</t>
  </si>
  <si>
    <t>Из сыра, винограда и киви</t>
  </si>
  <si>
    <t>45</t>
  </si>
  <si>
    <t>Корзиночка из балыка /балык с/к, сыр фета, перец болгарский, зелень, лук зеленый/</t>
  </si>
  <si>
    <t>15/3/10</t>
  </si>
  <si>
    <r>
      <t xml:space="preserve">Пате из семги на слойке </t>
    </r>
    <r>
      <rPr>
        <i/>
        <sz val="10"/>
        <rFont val="Times New Roman"/>
        <family val="1"/>
      </rPr>
      <t>/тесто слоеное, семга с/с, масло сливочное/</t>
    </r>
  </si>
  <si>
    <t>20/10</t>
  </si>
  <si>
    <r>
      <t xml:space="preserve">Пате из ветчины на слойке </t>
    </r>
    <r>
      <rPr>
        <i/>
        <sz val="10"/>
        <rFont val="Times New Roman"/>
        <family val="1"/>
      </rPr>
      <t>/тесто слоеное, ветчина, масло сливочное/</t>
    </r>
  </si>
  <si>
    <t>Пате из печени на слойке</t>
  </si>
  <si>
    <t>7/5/20</t>
  </si>
  <si>
    <t>Мини-сендвич с малосольной брынзой и салатом</t>
  </si>
  <si>
    <t>ТАРТАЛЕТКИ С САЛАТАМИ</t>
  </si>
  <si>
    <t>40/25</t>
  </si>
  <si>
    <t>Салат "Европейский" /язык говяжий, лук репчатый, шампиньоны, сыр, огурцы свежие, помидоры свежие,  майонез/</t>
  </si>
  <si>
    <r>
      <t>Салат "Грибной аромат" /</t>
    </r>
    <r>
      <rPr>
        <i/>
        <sz val="10"/>
        <rFont val="Times New Roman"/>
        <family val="1"/>
      </rPr>
      <t>ветчина, лук репчатый, шампиньоны, сыр, майонез/</t>
    </r>
  </si>
  <si>
    <r>
      <t>Салат "Аристократ" /</t>
    </r>
    <r>
      <rPr>
        <i/>
        <sz val="10"/>
        <rFont val="Times New Roman"/>
        <family val="1"/>
      </rPr>
      <t>грудинка в/к, шампиньоны, кальмары, огурцы свежие, майонез, сметана/</t>
    </r>
  </si>
  <si>
    <r>
      <t xml:space="preserve">Салат по-щведски </t>
    </r>
    <r>
      <rPr>
        <i/>
        <sz val="10"/>
        <rFont val="Times New Roman"/>
        <family val="1"/>
      </rPr>
      <t>/огурцы свежие, корнишоны, базилик, карбонат в/к, сыр копченый, груша, майонез/</t>
    </r>
  </si>
  <si>
    <t>Салат из семги, свеклы, брынзы, лука</t>
  </si>
  <si>
    <r>
      <t>Салат «Средиземноморский» /</t>
    </r>
    <r>
      <rPr>
        <i/>
        <sz val="10"/>
        <rFont val="Times New Roman"/>
        <family val="1"/>
      </rPr>
      <t>семга с/с, масляная с/с, яйцо, капуста китайская, огурцы свежие, картофель, майонез/</t>
    </r>
  </si>
  <si>
    <r>
      <t>Салат "Элегия" /</t>
    </r>
    <r>
      <rPr>
        <i/>
        <sz val="10"/>
        <rFont val="Times New Roman"/>
        <family val="1"/>
      </rPr>
      <t>язык свиной, сыр, яйцо, майонез/</t>
    </r>
  </si>
  <si>
    <t>ПИРОЖКИ-МАЛЮТКИ</t>
  </si>
  <si>
    <t>35</t>
  </si>
  <si>
    <t>с капустой и яйцом</t>
  </si>
  <si>
    <t>с мясом и луком</t>
  </si>
  <si>
    <t>КИШ</t>
  </si>
  <si>
    <t>70</t>
  </si>
  <si>
    <t>с молодыми овощами</t>
  </si>
  <si>
    <t xml:space="preserve"> луковый</t>
  </si>
  <si>
    <t>с семгой</t>
  </si>
  <si>
    <t>классический Лорен</t>
  </si>
  <si>
    <t>МИНИ-ШАШЛЫЧКИ</t>
  </si>
  <si>
    <t>21</t>
  </si>
  <si>
    <t>Креветка тигровая на шпажке</t>
  </si>
  <si>
    <t>50/5</t>
  </si>
  <si>
    <t>Шашлык-мини из семги с лимоном</t>
  </si>
  <si>
    <t>50/10</t>
  </si>
  <si>
    <t>Шашлык-мини из свинины</t>
  </si>
  <si>
    <t>Шашлык-мини из куриного филе</t>
  </si>
  <si>
    <t>75</t>
  </si>
  <si>
    <r>
      <t>Шашлык-мини из овощей /</t>
    </r>
    <r>
      <rPr>
        <i/>
        <sz val="10"/>
        <rFont val="Times New Roman"/>
        <family val="1"/>
      </rPr>
      <t>помидор черри,  перец болгарский, цукини, шампиньоны, баклажаны</t>
    </r>
    <r>
      <rPr>
        <sz val="10"/>
        <rFont val="Times New Roman"/>
        <family val="1"/>
      </rPr>
      <t>/</t>
    </r>
  </si>
  <si>
    <t>50</t>
  </si>
  <si>
    <r>
      <t>Шарики куриные на шпажке /</t>
    </r>
    <r>
      <rPr>
        <i/>
        <sz val="10"/>
        <rFont val="Times New Roman"/>
        <family val="1"/>
      </rPr>
      <t>из филе кур, с сыром и орехами</t>
    </r>
    <r>
      <rPr>
        <sz val="10"/>
        <rFont val="Times New Roman"/>
        <family val="1"/>
      </rPr>
      <t>/</t>
    </r>
  </si>
  <si>
    <t>15/10/15/10</t>
  </si>
  <si>
    <r>
      <t>Шашлык-мини фруктовый /</t>
    </r>
    <r>
      <rPr>
        <i/>
        <sz val="10"/>
        <rFont val="Times New Roman"/>
        <family val="1"/>
      </rPr>
      <t>киви, виноград, ананас консервированный, мандарин, клубника, мята/</t>
    </r>
  </si>
  <si>
    <t>ЗАКУСКИ ДЛЯ АПЕРИТИВА</t>
  </si>
  <si>
    <t>100</t>
  </si>
  <si>
    <t>Гренки ржаные с чесноком и сыром Пармезан</t>
  </si>
  <si>
    <t>Кольца кальмара обжаренные во фритюре</t>
  </si>
  <si>
    <t>Крылышки куриные жареные острые</t>
  </si>
  <si>
    <t>Сырные палочки</t>
  </si>
  <si>
    <r>
      <t xml:space="preserve">Шарики с рыбной начинкой </t>
    </r>
    <r>
      <rPr>
        <i/>
        <sz val="10"/>
        <rFont val="Times New Roman"/>
        <family val="1"/>
      </rPr>
      <t>/слоеное тесто, семга, судак, лук репчатый, зелень, сыр/</t>
    </r>
  </si>
  <si>
    <t>65/35</t>
  </si>
  <si>
    <r>
      <t xml:space="preserve">Куриные брусочки с соусом Перчильо </t>
    </r>
    <r>
      <rPr>
        <i/>
        <sz val="10"/>
        <rFont val="Times New Roman"/>
        <family val="1"/>
      </rPr>
      <t>/филе кур, сметана, сыр брынза, зелень/</t>
    </r>
  </si>
  <si>
    <t>30</t>
  </si>
  <si>
    <t>Пармская ветчина  на тосте из пармезана</t>
  </si>
  <si>
    <t>Террин из филе птицы с фисташками</t>
  </si>
  <si>
    <t>75/30</t>
  </si>
  <si>
    <t>Террин из судака</t>
  </si>
  <si>
    <t>Банкетное меню</t>
  </si>
  <si>
    <t>ХОЛОДНЫЕ БЛЮДА И ЗАКУСКИ</t>
  </si>
  <si>
    <t>25/7/15/5</t>
  </si>
  <si>
    <r>
      <t>Тарталетка с икрой лососевой</t>
    </r>
    <r>
      <rPr>
        <i/>
        <sz val="10"/>
        <rFont val="Times New Roman"/>
        <family val="1"/>
      </rPr>
      <t xml:space="preserve"> /розочка из семги, икра, масло, зелень/</t>
    </r>
  </si>
  <si>
    <t>100/100/100/30/3</t>
  </si>
  <si>
    <r>
      <t xml:space="preserve">Ассорти рыбное "Золотая рыбка" </t>
    </r>
    <r>
      <rPr>
        <i/>
        <sz val="10"/>
        <rFont val="Times New Roman"/>
        <family val="1"/>
      </rPr>
      <t>/копченый угорь, семга х/к, масляная х/к, лимон, маслины/</t>
    </r>
  </si>
  <si>
    <t>100/80/10</t>
  </si>
  <si>
    <r>
      <t>Семга слабосоленая с крокетом и шпинатом /</t>
    </r>
    <r>
      <rPr>
        <i/>
        <sz val="10"/>
        <rFont val="Times New Roman"/>
        <family val="1"/>
      </rPr>
      <t>семга с/с, крокеты из картофеля с соусом песто</t>
    </r>
    <r>
      <rPr>
        <sz val="10"/>
        <rFont val="Times New Roman"/>
        <family val="1"/>
      </rPr>
      <t xml:space="preserve">/ </t>
    </r>
  </si>
  <si>
    <t>105/15/150/10</t>
  </si>
  <si>
    <r>
      <t xml:space="preserve">Закуска "Царская" </t>
    </r>
    <r>
      <rPr>
        <i/>
        <sz val="10"/>
        <rFont val="Times New Roman"/>
        <family val="1"/>
      </rPr>
      <t>/сельдь натуральная с маринованным рубиновым луком, картошечка запеченная на сковороде/</t>
    </r>
  </si>
  <si>
    <t>100/50</t>
  </si>
  <si>
    <r>
      <t xml:space="preserve">Рыба в тесте жареная /судак/, соус Тар-тар </t>
    </r>
    <r>
      <rPr>
        <i/>
        <sz val="10"/>
        <rFont val="Times New Roman"/>
        <family val="1"/>
      </rPr>
      <t>/для соуса майонез, лук зеленый, огурцы консервированные, морковь свежая/</t>
    </r>
  </si>
  <si>
    <t>100/100/100/30/30</t>
  </si>
  <si>
    <r>
      <t xml:space="preserve">Мясное блюдо </t>
    </r>
    <r>
      <rPr>
        <i/>
        <sz val="10"/>
        <rFont val="Times New Roman"/>
        <family val="1"/>
      </rPr>
      <t>/карбонат в/к, шейка в/к, рулет куриный с грибами, свежие овощи/</t>
    </r>
    <r>
      <rPr>
        <sz val="10"/>
        <rFont val="Times New Roman"/>
        <family val="1"/>
      </rPr>
      <t>, соус майонез с хреном</t>
    </r>
  </si>
  <si>
    <t>80</t>
  </si>
  <si>
    <r>
      <t>Рулетики ветчинные с зеленью</t>
    </r>
    <r>
      <rPr>
        <i/>
        <sz val="10"/>
        <rFont val="Times New Roman"/>
        <family val="1"/>
      </rPr>
      <t>/ломтики ветчины, фаршированные сыром, яйцом, чесноком и майонезом/</t>
    </r>
  </si>
  <si>
    <t>110</t>
  </si>
  <si>
    <r>
      <t>Рулет из нежного куриного филе "Серпантин" /</t>
    </r>
    <r>
      <rPr>
        <i/>
        <sz val="10"/>
        <rFont val="Times New Roman"/>
        <family val="1"/>
      </rPr>
      <t>филе куриное, сыр, бекон, горчица/</t>
    </r>
  </si>
  <si>
    <t>50/30/10/3</t>
  </si>
  <si>
    <r>
      <t>Язык отварной с соусом  хрен</t>
    </r>
    <r>
      <rPr>
        <i/>
        <sz val="10"/>
        <rFont val="Times New Roman"/>
        <family val="1"/>
      </rPr>
      <t>/язык говяжий, соус хрен, маслины,зелень/</t>
    </r>
  </si>
  <si>
    <t>300/30/15/20</t>
  </si>
  <si>
    <r>
      <t xml:space="preserve">Плато сырное </t>
    </r>
    <r>
      <rPr>
        <i/>
        <sz val="10"/>
        <rFont val="Times New Roman"/>
        <family val="1"/>
      </rPr>
      <t>/сыр маасдам, пармезан, сулугуни, камамбер, дор блю, виноград, мед, орех/</t>
    </r>
  </si>
  <si>
    <t>100/40/30</t>
  </si>
  <si>
    <t xml:space="preserve">Сырные рулетики с арахисовой пастой </t>
  </si>
  <si>
    <t>380/30</t>
  </si>
  <si>
    <r>
      <t>Ассорти овощное "Подарки с грядки" с соусом Ранч</t>
    </r>
    <r>
      <rPr>
        <i/>
        <sz val="10"/>
        <rFont val="Times New Roman"/>
        <family val="1"/>
      </rPr>
      <t xml:space="preserve"> /огурцы свежие, помидоры свежие, перец болгарский, салат листовой Микс, маслины, соус Ранч/</t>
    </r>
  </si>
  <si>
    <t>60/60/60/5</t>
  </si>
  <si>
    <r>
      <t xml:space="preserve">"Грибное лукошко" </t>
    </r>
    <r>
      <rPr>
        <i/>
        <sz val="10"/>
        <rFont val="Times New Roman"/>
        <family val="1"/>
      </rPr>
      <t>/маринованные маслята, опята и белые грибы, масло растительное/</t>
    </r>
  </si>
  <si>
    <t>140/60/100/5</t>
  </si>
  <si>
    <r>
      <t>Разносол "Домашний погребок"</t>
    </r>
    <r>
      <rPr>
        <i/>
        <sz val="10"/>
        <rFont val="Times New Roman"/>
        <family val="1"/>
      </rPr>
      <t xml:space="preserve"> /капуста квашеная, корнишоны, помидоры консервированные/</t>
    </r>
  </si>
  <si>
    <t>90/15/15</t>
  </si>
  <si>
    <r>
      <t>Закуска "Имбирная" /</t>
    </r>
    <r>
      <rPr>
        <i/>
        <sz val="10"/>
        <rFont val="Times New Roman"/>
        <family val="1"/>
      </rPr>
      <t>огурцы свежие, помидор свежий, перец болгарский, имбирь, чеснок, масло растительное, мед, масло оливковое, специи/</t>
    </r>
  </si>
  <si>
    <t>105</t>
  </si>
  <si>
    <r>
      <t>Рулетики из баклажанов с орехами /</t>
    </r>
    <r>
      <rPr>
        <i/>
        <sz val="10"/>
        <rFont val="Times New Roman"/>
        <family val="1"/>
      </rPr>
      <t>баклажаны фаршированные, орехами, зеленью, чеснок, майонез/</t>
    </r>
  </si>
  <si>
    <r>
      <t>Рулетики из молодых кабачков с овощами /</t>
    </r>
    <r>
      <rPr>
        <i/>
        <sz val="10"/>
        <rFont val="Times New Roman"/>
        <family val="1"/>
      </rPr>
      <t>морковь, зелень, лук репчатый, соус соевый, чеснок/</t>
    </r>
  </si>
  <si>
    <r>
      <t>Тарелка с зеленью /</t>
    </r>
    <r>
      <rPr>
        <i/>
        <sz val="10"/>
        <rFont val="Times New Roman"/>
        <family val="1"/>
      </rPr>
      <t>свежая зелень петрушки, укропа, кинзы, базилик, мята и лист салата/</t>
    </r>
  </si>
  <si>
    <t>САЛАТЫ</t>
  </si>
  <si>
    <t>РЫБНЫЕ</t>
  </si>
  <si>
    <t>160</t>
  </si>
  <si>
    <r>
      <t xml:space="preserve">Салат с семгой, перепелиными яйцами и редисом </t>
    </r>
    <r>
      <rPr>
        <i/>
        <sz val="10"/>
        <rFont val="Times New Roman"/>
        <family val="1"/>
      </rPr>
      <t>/салат листовой, семга с/соленая, свекла, яйцо перепелиное, редис, майонез, сметана, укроп/</t>
    </r>
  </si>
  <si>
    <t>200</t>
  </si>
  <si>
    <r>
      <t>Салат "Морской круиз" со слабосоленой семгой и авокадо /</t>
    </r>
    <r>
      <rPr>
        <i/>
        <sz val="10"/>
        <rFont val="Times New Roman"/>
        <family val="1"/>
      </rPr>
      <t>семга с/соленая, лист салата, авокадо, апельсин, масло оливковое</t>
    </r>
    <r>
      <rPr>
        <sz val="10"/>
        <rFont val="Times New Roman"/>
        <family val="1"/>
      </rPr>
      <t>/</t>
    </r>
  </si>
  <si>
    <t>220</t>
  </si>
  <si>
    <r>
      <t>Салат "Легенды моря" /</t>
    </r>
    <r>
      <rPr>
        <i/>
        <sz val="10"/>
        <rFont val="Times New Roman"/>
        <family val="1"/>
      </rPr>
      <t>кальмары, креветки, крабовые палочки, лук маринованный, икра лососевая, майонез/</t>
    </r>
  </si>
  <si>
    <r>
      <t xml:space="preserve">Салат легкий  с тунца </t>
    </r>
    <r>
      <rPr>
        <i/>
        <sz val="10"/>
        <rFont val="Times New Roman"/>
        <family val="1"/>
      </rPr>
      <t>/перец болгарский, яйцо перепелиное, помидор черри, лук репчатый красный, салат руккола, масло оливковое/</t>
    </r>
  </si>
  <si>
    <r>
      <t>Салат "Нептун"  с кальмарами, авокадо и печеным перцем /</t>
    </r>
    <r>
      <rPr>
        <i/>
        <sz val="10"/>
        <rFont val="Times New Roman"/>
        <family val="1"/>
      </rPr>
      <t>листья салата, кальмары, авокадо, перец болгарский, заправка из масла оливкового, горчица зерновая, сок лимона/</t>
    </r>
  </si>
  <si>
    <t>МЯСНЫЕ</t>
  </si>
  <si>
    <r>
      <t>Салат "Купеческий" /</t>
    </r>
    <r>
      <rPr>
        <i/>
        <sz val="10"/>
        <rFont val="Times New Roman"/>
        <family val="1"/>
      </rPr>
      <t>язык, карбонат в/к, огурцы свежие, сыр, яйцо куриное, майонез</t>
    </r>
    <r>
      <rPr>
        <sz val="10"/>
        <rFont val="Times New Roman"/>
        <family val="1"/>
      </rPr>
      <t>/</t>
    </r>
  </si>
  <si>
    <t>230</t>
  </si>
  <si>
    <r>
      <t>Салат "Столичный" /</t>
    </r>
    <r>
      <rPr>
        <i/>
        <sz val="10"/>
        <rFont val="Times New Roman"/>
        <family val="1"/>
      </rPr>
      <t>филе кур, картофель, огурцы свежие, яйцо, креветки, салат листовой, майонез</t>
    </r>
    <r>
      <rPr>
        <sz val="10"/>
        <rFont val="Times New Roman"/>
        <family val="1"/>
      </rPr>
      <t>/</t>
    </r>
  </si>
  <si>
    <r>
      <t>Салат "Шторм"  из ростбифа</t>
    </r>
    <r>
      <rPr>
        <i/>
        <sz val="10"/>
        <rFont val="Times New Roman"/>
        <family val="1"/>
      </rPr>
      <t xml:space="preserve"> /говяжья вырезка, сельдерей, виноград, маслины, оливки, салат листовой в медово-горчичной заправке/</t>
    </r>
  </si>
  <si>
    <r>
      <t xml:space="preserve">Салат Цезарь </t>
    </r>
    <r>
      <rPr>
        <i/>
        <sz val="10"/>
        <rFont val="Times New Roman"/>
        <family val="1"/>
      </rPr>
      <t>/капуста китайская, салат айсберг, жаренная куриная грудка, помидоры черри, острые пшеничные гренки, сыр пармезан, майонез, чеснок, каперсы, соус ворчестер/</t>
    </r>
  </si>
  <si>
    <t xml:space="preserve">Салат  "Настроение" куриный с морковкой по корейски </t>
  </si>
  <si>
    <t>ОВОЩНЫЕ</t>
  </si>
  <si>
    <r>
      <t xml:space="preserve">Салат зеленый </t>
    </r>
    <r>
      <rPr>
        <i/>
        <sz val="10"/>
        <rFont val="Times New Roman"/>
        <family val="1"/>
      </rPr>
      <t>/лист салата Микс, перец болгарский, сельдерей черешковый, авокадо, соус "винегрет"(перец болгарский, маслины, оливки, сок лимона, масло оливковое и растительное)/</t>
    </r>
  </si>
  <si>
    <t>250</t>
  </si>
  <si>
    <r>
      <t>Салат "Греческий" /</t>
    </r>
    <r>
      <rPr>
        <i/>
        <sz val="10"/>
        <rFont val="Times New Roman"/>
        <family val="1"/>
      </rPr>
      <t>помидоры свежие, огурцы свежие, перец болгарский, лук красный репчатый, сыр фета, масло оливковое/</t>
    </r>
  </si>
  <si>
    <t>ГОРЯЧИЕ ЗАКУСКИ</t>
  </si>
  <si>
    <r>
      <t>Кокиль из рыбы /</t>
    </r>
    <r>
      <rPr>
        <i/>
        <sz val="10"/>
        <rFont val="Times New Roman"/>
        <family val="1"/>
      </rPr>
      <t>судак, лук репчатый, шампиньоны, сливки, сыр/</t>
    </r>
  </si>
  <si>
    <t>150</t>
  </si>
  <si>
    <r>
      <t>Кокиль из морепродуктов /</t>
    </r>
    <r>
      <rPr>
        <i/>
        <sz val="10"/>
        <rFont val="Times New Roman"/>
        <family val="1"/>
      </rPr>
      <t>рыба, креветки тигровые, мидии, кальмары, сливки, картофель, тимьян, лук порей/</t>
    </r>
  </si>
  <si>
    <r>
      <t>Жюльен "Фантазия" /</t>
    </r>
    <r>
      <rPr>
        <i/>
        <sz val="10"/>
        <rFont val="Times New Roman"/>
        <family val="1"/>
      </rPr>
      <t>филе кур, шампиньоны, лук репчатый, сливки/</t>
    </r>
  </si>
  <si>
    <r>
      <t>Жюльен из шампиньонов  /</t>
    </r>
    <r>
      <rPr>
        <i/>
        <sz val="10"/>
        <rFont val="Times New Roman"/>
        <family val="1"/>
      </rPr>
      <t xml:space="preserve"> шампиньоны, лук репчатый, сливки/</t>
    </r>
  </si>
  <si>
    <r>
      <t xml:space="preserve">Жюльен из языка </t>
    </r>
    <r>
      <rPr>
        <i/>
        <sz val="10"/>
        <rFont val="Times New Roman"/>
        <family val="1"/>
      </rPr>
      <t>/язык говяжий, лук репчатый, сливки/</t>
    </r>
  </si>
  <si>
    <r>
      <t>Закуска "Боярская" /</t>
    </r>
    <r>
      <rPr>
        <i/>
        <sz val="10"/>
        <rFont val="Times New Roman"/>
        <family val="1"/>
      </rPr>
      <t>запеченное филе кур в сливках с яблоком, луком, сыром</t>
    </r>
    <r>
      <rPr>
        <sz val="10"/>
        <rFont val="Times New Roman"/>
        <family val="1"/>
      </rPr>
      <t xml:space="preserve"> /</t>
    </r>
  </si>
  <si>
    <r>
      <t>Медальон "Райский" /</t>
    </r>
    <r>
      <rPr>
        <i/>
        <sz val="10"/>
        <rFont val="Times New Roman"/>
        <family val="1"/>
      </rPr>
      <t>свинина запеченная в грибном соусе с томатами/</t>
    </r>
  </si>
  <si>
    <t>125/40/10</t>
  </si>
  <si>
    <r>
      <t xml:space="preserve">Блинчики с семгой, масло сливочное </t>
    </r>
    <r>
      <rPr>
        <i/>
        <sz val="10"/>
        <rFont val="Times New Roman"/>
        <family val="1"/>
      </rPr>
      <t>(по 2 блинчика)</t>
    </r>
  </si>
  <si>
    <t>125/30/10</t>
  </si>
  <si>
    <r>
      <t xml:space="preserve">Блинчики с икрой лососевой, масло сливочное </t>
    </r>
    <r>
      <rPr>
        <i/>
        <sz val="10"/>
        <rFont val="Times New Roman"/>
        <family val="1"/>
      </rPr>
      <t>(по 2 блинчика)</t>
    </r>
  </si>
  <si>
    <t>240</t>
  </si>
  <si>
    <r>
      <t>Креп с грибами /</t>
    </r>
    <r>
      <rPr>
        <i/>
        <sz val="10"/>
        <rFont val="Times New Roman"/>
        <family val="1"/>
      </rPr>
      <t>фаршированные грибами, лук репчатый, сливки, запеченные с сыром</t>
    </r>
    <r>
      <rPr>
        <sz val="10"/>
        <rFont val="Times New Roman"/>
        <family val="1"/>
      </rPr>
      <t>/ (по 2 блинчика)</t>
    </r>
  </si>
  <si>
    <t>125/10</t>
  </si>
  <si>
    <r>
      <t>Креп с семгой /</t>
    </r>
    <r>
      <rPr>
        <i/>
        <sz val="10"/>
        <rFont val="Times New Roman"/>
        <family val="1"/>
      </rPr>
      <t>блинчик с сыром, семгой с/с/</t>
    </r>
  </si>
  <si>
    <t>110/15</t>
  </si>
  <si>
    <r>
      <t>Рыбка на шпажке в беконе /</t>
    </r>
    <r>
      <rPr>
        <i/>
        <sz val="10"/>
        <rFont val="Times New Roman"/>
        <family val="1"/>
      </rPr>
      <t>судак, завернутый в бекон и обжаренный на гриле</t>
    </r>
    <r>
      <rPr>
        <sz val="10"/>
        <rFont val="Times New Roman"/>
        <family val="1"/>
      </rPr>
      <t>/</t>
    </r>
  </si>
  <si>
    <r>
      <t>Конвертики из баклажанов с сыром /</t>
    </r>
    <r>
      <rPr>
        <i/>
        <sz val="10"/>
        <rFont val="Times New Roman"/>
        <family val="1"/>
      </rPr>
      <t>баклажаны, фаршированные острым творогом и запеченные с сыром/</t>
    </r>
  </si>
  <si>
    <t>СУПЫ</t>
  </si>
  <si>
    <t>400/140</t>
  </si>
  <si>
    <t>Уха из судака с фаршированными блинчиками</t>
  </si>
  <si>
    <t>350</t>
  </si>
  <si>
    <r>
      <t>Похлебка "по-суворовски" /</t>
    </r>
    <r>
      <rPr>
        <i/>
        <sz val="10"/>
        <rFont val="Times New Roman"/>
        <family val="1"/>
      </rPr>
      <t>судак, картофель, лук, морковь, помидор, шампиньоны</t>
    </r>
    <r>
      <rPr>
        <sz val="10"/>
        <rFont val="Times New Roman"/>
        <family val="1"/>
      </rPr>
      <t>/</t>
    </r>
  </si>
  <si>
    <t>300</t>
  </si>
  <si>
    <r>
      <t>Похлебка старомосковская /</t>
    </r>
    <r>
      <rPr>
        <i/>
        <sz val="10"/>
        <rFont val="Times New Roman"/>
        <family val="1"/>
      </rPr>
      <t>мясной набор (говядина, птица, карбонат в/к), картофель, морковь, лук репчатый, шампиньоны/</t>
    </r>
  </si>
  <si>
    <t>Солянка сборная мясная</t>
  </si>
  <si>
    <t>Окрошка овощная</t>
  </si>
  <si>
    <t>ГОРЯЧИЕ РЫБНЫЕ БЛЮДА</t>
  </si>
  <si>
    <t>1шт</t>
  </si>
  <si>
    <t>Форель озерная, запеченная с травами</t>
  </si>
  <si>
    <t>180</t>
  </si>
  <si>
    <r>
      <t xml:space="preserve">Рыбка слоеная </t>
    </r>
    <r>
      <rPr>
        <i/>
        <sz val="10"/>
        <rFont val="Times New Roman"/>
        <family val="1"/>
      </rPr>
      <t>/обжаренное филе рыбы с начинкой из лука репчатого, креветок, сметаны/</t>
    </r>
  </si>
  <si>
    <t>230/10</t>
  </si>
  <si>
    <r>
      <t>Рыбка "Великокняжеская" /</t>
    </r>
    <r>
      <rPr>
        <i/>
        <sz val="10"/>
        <rFont val="Times New Roman"/>
        <family val="1"/>
      </rPr>
      <t>филе</t>
    </r>
    <r>
      <rPr>
        <sz val="10"/>
        <rFont val="Times New Roman"/>
        <family val="1"/>
      </rPr>
      <t xml:space="preserve"> </t>
    </r>
    <r>
      <rPr>
        <i/>
        <sz val="10"/>
        <rFont val="Times New Roman"/>
        <family val="1"/>
      </rPr>
      <t>судака, запеченное с грибами, помидорами, сыром под майонезом/</t>
    </r>
  </si>
  <si>
    <t>150/10</t>
  </si>
  <si>
    <r>
      <t>Стейк из семги /</t>
    </r>
    <r>
      <rPr>
        <i/>
        <sz val="10"/>
        <rFont val="Times New Roman"/>
        <family val="1"/>
      </rPr>
      <t>филе семги маринованное в соевом соусе и жаренное на гриле/</t>
    </r>
  </si>
  <si>
    <t>150/50</t>
  </si>
  <si>
    <r>
      <t>Рыбка  Дуэт под сливочно-шпинатным соусом /</t>
    </r>
    <r>
      <rPr>
        <i/>
        <sz val="10"/>
        <rFont val="Times New Roman"/>
        <family val="1"/>
      </rPr>
      <t>филе семги и судака, припущенное в сливочно-шпинатном соусе/</t>
    </r>
  </si>
  <si>
    <t>ГОРЯЧИЕ МЯСНЫЕ БЛЮДА</t>
  </si>
  <si>
    <t>140</t>
  </si>
  <si>
    <r>
      <t xml:space="preserve">Конверт из говяжей вырезки </t>
    </r>
    <r>
      <rPr>
        <i/>
        <sz val="10"/>
        <rFont val="Times New Roman"/>
        <family val="1"/>
      </rPr>
      <t>/вырезка говяжья, свиная шейка, сыр моцарелла/</t>
    </r>
  </si>
  <si>
    <t>100/35</t>
  </si>
  <si>
    <r>
      <t xml:space="preserve">Стейк поволжья </t>
    </r>
    <r>
      <rPr>
        <i/>
        <sz val="10"/>
        <rFont val="Times New Roman"/>
        <family val="1"/>
      </rPr>
      <t>/вырезка говяжья маринованная в овощах с фруктами/</t>
    </r>
  </si>
  <si>
    <r>
      <t xml:space="preserve">Свинина Новинка </t>
    </r>
    <r>
      <rPr>
        <i/>
        <sz val="10"/>
        <rFont val="Times New Roman"/>
        <family val="1"/>
      </rPr>
      <t>/свиная вырезка с ветчиной и маринованными грибами/</t>
    </r>
  </si>
  <si>
    <r>
      <t>Медальоны из телятины на шпажке /</t>
    </r>
    <r>
      <rPr>
        <i/>
        <sz val="10"/>
        <rFont val="Times New Roman"/>
        <family val="1"/>
      </rPr>
      <t>вырезка говяжья  фаршированная зеленью</t>
    </r>
    <r>
      <rPr>
        <sz val="10"/>
        <rFont val="Times New Roman"/>
        <family val="1"/>
      </rPr>
      <t>/</t>
    </r>
  </si>
  <si>
    <t>ГОРЯЧИЕ КУРИНЫЕ БЛЮДА</t>
  </si>
  <si>
    <t>130</t>
  </si>
  <si>
    <t>Куриное филе в корочке из сыра</t>
  </si>
  <si>
    <t>125</t>
  </si>
  <si>
    <r>
      <t>Куриная грудка в ветчинной шубке /</t>
    </r>
    <r>
      <rPr>
        <i/>
        <sz val="10"/>
        <rFont val="Times New Roman"/>
        <family val="1"/>
      </rPr>
      <t>куриная грудка, фаршированная сыром и орехами и завернутая в ломтик бекона/</t>
    </r>
  </si>
  <si>
    <t>150/65</t>
  </si>
  <si>
    <t>Филе куриное запеченное, со шпинатом</t>
  </si>
  <si>
    <t>ГАРНИРЫ К ГОРЯЧИМ БЛЮДАМ</t>
  </si>
  <si>
    <t>Картофель отварной с маслом и зеленью</t>
  </si>
  <si>
    <t>Картофель по-деревенски</t>
  </si>
  <si>
    <r>
      <t xml:space="preserve">Гратен из картофеля </t>
    </r>
    <r>
      <rPr>
        <i/>
        <sz val="10"/>
        <rFont val="Times New Roman"/>
        <family val="1"/>
      </rPr>
      <t>/картофель запеченный слоями со сливками, сыром/</t>
    </r>
  </si>
  <si>
    <t>Капуста цветная и брокколи под сливочным соусом</t>
  </si>
  <si>
    <r>
      <t xml:space="preserve">Пюре из шпината </t>
    </r>
    <r>
      <rPr>
        <i/>
        <sz val="10"/>
        <rFont val="Times New Roman"/>
        <family val="1"/>
      </rPr>
      <t>/шпинат, лук репчатый, чеснок, сливки/</t>
    </r>
  </si>
  <si>
    <r>
      <t xml:space="preserve">Овощи на гриле </t>
    </r>
    <r>
      <rPr>
        <i/>
        <sz val="10"/>
        <rFont val="Times New Roman"/>
        <family val="1"/>
      </rPr>
      <t>/перец болгарский, помидор, баклажан/</t>
    </r>
  </si>
  <si>
    <t>Рис отварной</t>
  </si>
  <si>
    <r>
      <t xml:space="preserve">Рататуй из овощей </t>
    </r>
    <r>
      <rPr>
        <i/>
        <sz val="10"/>
        <rFont val="Times New Roman"/>
        <family val="1"/>
      </rPr>
      <t>/перец болгарский, помидоры, лук репчатый, цукини/</t>
    </r>
  </si>
  <si>
    <t>ШАШЛЫКИ и ПЛОВ /блюда на углях, для пикника на зеленой стоянке/</t>
  </si>
  <si>
    <t>100/9/30/40/40</t>
  </si>
  <si>
    <r>
      <t xml:space="preserve">Шашлык из семги с лимоном </t>
    </r>
    <r>
      <rPr>
        <i/>
        <sz val="10"/>
        <rFont val="Times New Roman"/>
        <family val="1"/>
      </rPr>
      <t>/стейк из семги, лимон, малины, оливки, соус из майонеза и кетчупа/</t>
    </r>
  </si>
  <si>
    <t>100/50/40/40</t>
  </si>
  <si>
    <r>
      <t xml:space="preserve">Шашлык из свинины с гарниром </t>
    </r>
    <r>
      <rPr>
        <i/>
        <sz val="10"/>
        <rFont val="Times New Roman"/>
        <family val="1"/>
      </rPr>
      <t>/свинина, помидор, лук репчатый маринованный, огурец свежий, кетчуп/</t>
    </r>
  </si>
  <si>
    <t>100/30/30</t>
  </si>
  <si>
    <t>Шашлык из курицы с маринованным луком</t>
  </si>
  <si>
    <t>75/250</t>
  </si>
  <si>
    <r>
      <t>Плов узбекский /</t>
    </r>
    <r>
      <rPr>
        <i/>
        <sz val="10"/>
        <rFont val="Times New Roman"/>
        <family val="1"/>
      </rPr>
      <t>баранина, рис, морковь, лук/</t>
    </r>
  </si>
  <si>
    <t>Цукини гриль</t>
  </si>
  <si>
    <t>Баклажаны гриль</t>
  </si>
  <si>
    <t>Перец болгарский гриль</t>
  </si>
  <si>
    <t>Помидоры гриль</t>
  </si>
  <si>
    <t>ФРУКТЫ</t>
  </si>
  <si>
    <t>2500</t>
  </si>
  <si>
    <r>
      <t>Фруктовая ваза 5 видов /</t>
    </r>
    <r>
      <rPr>
        <i/>
        <sz val="10"/>
        <rFont val="Times New Roman"/>
        <family val="1"/>
      </rPr>
      <t>фрукты по сезону и желанию заказчика/</t>
    </r>
  </si>
  <si>
    <t>1500</t>
  </si>
  <si>
    <r>
      <t>Фруктовая ваза 4 вида /</t>
    </r>
    <r>
      <rPr>
        <i/>
        <sz val="10"/>
        <rFont val="Times New Roman"/>
        <family val="1"/>
      </rPr>
      <t>фрукты по сезону и желанию заказчика/</t>
    </r>
  </si>
  <si>
    <t>1шт/200</t>
  </si>
  <si>
    <t>Ананасовая ладья</t>
  </si>
  <si>
    <t>100/40</t>
  </si>
  <si>
    <t>Мильфей ананасовый с мороженым</t>
  </si>
  <si>
    <t>Салями шоколадная мое детство</t>
  </si>
  <si>
    <t>Яблоки запеченные с орехами и черносливом</t>
  </si>
  <si>
    <t>120</t>
  </si>
  <si>
    <t>Чернослив, фаршированный орехами и тертым шоколадом</t>
  </si>
  <si>
    <r>
      <t>Арбуз порциями /</t>
    </r>
    <r>
      <rPr>
        <i/>
        <sz val="10"/>
        <rFont val="Times New Roman"/>
        <family val="1"/>
      </rPr>
      <t>без кожи и семян</t>
    </r>
    <r>
      <rPr>
        <sz val="10"/>
        <rFont val="Times New Roman"/>
        <family val="1"/>
      </rPr>
      <t>/</t>
    </r>
  </si>
  <si>
    <r>
      <t>Дыня порциями /</t>
    </r>
    <r>
      <rPr>
        <i/>
        <sz val="10"/>
        <rFont val="Times New Roman"/>
        <family val="1"/>
      </rPr>
      <t>без кожи и семян</t>
    </r>
    <r>
      <rPr>
        <sz val="10"/>
        <rFont val="Times New Roman"/>
        <family val="1"/>
      </rPr>
      <t>/</t>
    </r>
  </si>
  <si>
    <t>Черешня свежая</t>
  </si>
  <si>
    <t>Слива свежая</t>
  </si>
  <si>
    <t>Клубника свежая</t>
  </si>
  <si>
    <t>Виноград</t>
  </si>
  <si>
    <t>Абрикосы свежие</t>
  </si>
  <si>
    <t>25/10</t>
  </si>
  <si>
    <t>Лимон с сахаром</t>
  </si>
  <si>
    <t>НАПИТКИ</t>
  </si>
  <si>
    <t>Напиток из клюквы, или черной смородины, вишни</t>
  </si>
  <si>
    <t>1000</t>
  </si>
  <si>
    <r>
      <t>Чай "Greenfield" /</t>
    </r>
    <r>
      <rPr>
        <i/>
        <sz val="10"/>
        <rFont val="Times New Roman"/>
        <family val="1"/>
      </rPr>
      <t>зеленый, черный/</t>
    </r>
  </si>
  <si>
    <t>ДЕСЕРТЫ</t>
  </si>
  <si>
    <t>1 шт</t>
  </si>
  <si>
    <t>Мини-пирожные в ассортименте</t>
  </si>
  <si>
    <t>ИНДИВИДУАЛЬНЫЕ БАНКЕТНЫЕ БЛЮДА</t>
  </si>
  <si>
    <t>Судак фаршированный, с добавлением лосося</t>
  </si>
  <si>
    <t>3000-3500</t>
  </si>
  <si>
    <t>Гусь жареный с ягодами, кедровыми орешками и ягодно-мясным соусом</t>
  </si>
  <si>
    <t>Поросенок, фаршированные грибами и гречневой кашей</t>
  </si>
  <si>
    <t>ИТОГО ПО МЕНЮ /фуршет+банкет/</t>
  </si>
  <si>
    <t>Обслуживание 10%</t>
  </si>
  <si>
    <t>ИТОГО МЕНЮ и обслуживание 10%</t>
  </si>
  <si>
    <t>Время подачи блюд</t>
  </si>
  <si>
    <t xml:space="preserve">Фуршет: </t>
  </si>
  <si>
    <t>палуба: главная или верхняя</t>
  </si>
  <si>
    <t>горячие закуски:</t>
  </si>
  <si>
    <t>горячие блюда:</t>
  </si>
  <si>
    <t>десерт:</t>
  </si>
  <si>
    <t>Банкет: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</si>
</sst>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D/MM/YY"/>
    <numFmt numFmtId="166" formatCode="@"/>
    <numFmt numFmtId="167" formatCode="#,##0"/>
  </numFmts>
  <fonts count="13">
    <font>
      <sz val="10"/>
      <name val="Arial"/>
      <family val="2"/>
    </font>
    <font>
      <sz val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i/>
      <sz val="8"/>
      <name val="Times New Roman"/>
      <family val="1"/>
    </font>
    <font>
      <b/>
      <i/>
      <sz val="9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4">
    <xf numFmtId="164" fontId="0" fillId="0" borderId="0" xfId="0" applyAlignment="1">
      <alignment/>
    </xf>
    <xf numFmtId="164" fontId="1" fillId="0" borderId="0" xfId="0" applyFont="1" applyAlignment="1">
      <alignment horizontal="center"/>
    </xf>
    <xf numFmtId="164" fontId="2" fillId="0" borderId="0" xfId="0" applyFont="1" applyAlignment="1">
      <alignment/>
    </xf>
    <xf numFmtId="164" fontId="2" fillId="0" borderId="0" xfId="0" applyFont="1" applyBorder="1" applyAlignment="1">
      <alignment horizontal="right"/>
    </xf>
    <xf numFmtId="164" fontId="2" fillId="0" borderId="0" xfId="0" applyFont="1" applyAlignment="1">
      <alignment horizontal="center"/>
    </xf>
    <xf numFmtId="164" fontId="3" fillId="0" borderId="0" xfId="0" applyFont="1" applyBorder="1" applyAlignment="1">
      <alignment horizontal="right"/>
    </xf>
    <xf numFmtId="165" fontId="2" fillId="0" borderId="0" xfId="0" applyNumberFormat="1" applyFont="1" applyBorder="1" applyAlignment="1">
      <alignment horizontal="right"/>
    </xf>
    <xf numFmtId="164" fontId="2" fillId="0" borderId="0" xfId="0" applyFont="1" applyBorder="1" applyAlignment="1">
      <alignment horizontal="center"/>
    </xf>
    <xf numFmtId="164" fontId="4" fillId="0" borderId="1" xfId="0" applyNumberFormat="1" applyFont="1" applyBorder="1" applyAlignment="1">
      <alignment horizontal="center" vertical="top" wrapText="1"/>
    </xf>
    <xf numFmtId="164" fontId="5" fillId="0" borderId="1" xfId="0" applyNumberFormat="1" applyFont="1" applyBorder="1" applyAlignment="1">
      <alignment horizontal="center" vertical="top" wrapText="1"/>
    </xf>
    <xf numFmtId="164" fontId="6" fillId="2" borderId="1" xfId="0" applyFont="1" applyFill="1" applyBorder="1" applyAlignment="1">
      <alignment horizontal="center" wrapText="1"/>
    </xf>
    <xf numFmtId="164" fontId="4" fillId="0" borderId="1" xfId="0" applyFont="1" applyBorder="1" applyAlignment="1">
      <alignment horizontal="center" wrapText="1"/>
    </xf>
    <xf numFmtId="164" fontId="7" fillId="0" borderId="1" xfId="0" applyFont="1" applyBorder="1" applyAlignment="1">
      <alignment horizontal="center" wrapText="1"/>
    </xf>
    <xf numFmtId="164" fontId="2" fillId="0" borderId="1" xfId="0" applyFont="1" applyBorder="1" applyAlignment="1">
      <alignment wrapText="1"/>
    </xf>
    <xf numFmtId="166" fontId="1" fillId="0" borderId="1" xfId="0" applyNumberFormat="1" applyFont="1" applyBorder="1" applyAlignment="1">
      <alignment horizontal="center" vertical="center" wrapText="1"/>
    </xf>
    <xf numFmtId="164" fontId="2" fillId="0" borderId="1" xfId="0" applyFont="1" applyBorder="1" applyAlignment="1">
      <alignment vertical="center"/>
    </xf>
    <xf numFmtId="166" fontId="2" fillId="0" borderId="1" xfId="0" applyNumberFormat="1" applyFont="1" applyBorder="1" applyAlignment="1">
      <alignment horizontal="center" wrapText="1"/>
    </xf>
    <xf numFmtId="166" fontId="1" fillId="0" borderId="1" xfId="0" applyNumberFormat="1" applyFont="1" applyFill="1" applyBorder="1" applyAlignment="1">
      <alignment horizontal="center" vertical="center" wrapText="1"/>
    </xf>
    <xf numFmtId="164" fontId="2" fillId="0" borderId="1" xfId="0" applyFont="1" applyFill="1" applyBorder="1" applyAlignment="1">
      <alignment wrapText="1"/>
    </xf>
    <xf numFmtId="164" fontId="2" fillId="0" borderId="0" xfId="0" applyFont="1" applyAlignment="1">
      <alignment horizontal="center"/>
    </xf>
    <xf numFmtId="164" fontId="2" fillId="0" borderId="1" xfId="0" applyFont="1" applyBorder="1" applyAlignment="1">
      <alignment/>
    </xf>
    <xf numFmtId="166" fontId="1" fillId="0" borderId="1" xfId="0" applyNumberFormat="1" applyFont="1" applyBorder="1" applyAlignment="1">
      <alignment horizontal="center" wrapText="1"/>
    </xf>
    <xf numFmtId="166" fontId="1" fillId="0" borderId="1" xfId="0" applyNumberFormat="1" applyFont="1" applyFill="1" applyBorder="1" applyAlignment="1">
      <alignment horizontal="center" wrapText="1"/>
    </xf>
    <xf numFmtId="164" fontId="7" fillId="0" borderId="1" xfId="0" applyFont="1" applyFill="1" applyBorder="1" applyAlignment="1">
      <alignment horizontal="center" wrapText="1"/>
    </xf>
    <xf numFmtId="164" fontId="2" fillId="0" borderId="1" xfId="0" applyFont="1" applyFill="1" applyBorder="1" applyAlignment="1">
      <alignment vertical="center"/>
    </xf>
    <xf numFmtId="164" fontId="0" fillId="0" borderId="0" xfId="0" applyFill="1" applyAlignment="1">
      <alignment/>
    </xf>
    <xf numFmtId="164" fontId="0" fillId="0" borderId="1" xfId="0" applyBorder="1" applyAlignment="1">
      <alignment/>
    </xf>
    <xf numFmtId="166" fontId="6" fillId="2" borderId="1" xfId="0" applyNumberFormat="1" applyFont="1" applyFill="1" applyBorder="1" applyAlignment="1">
      <alignment horizontal="center" wrapText="1"/>
    </xf>
    <xf numFmtId="164" fontId="2" fillId="0" borderId="1" xfId="0" applyFont="1" applyFill="1" applyBorder="1" applyAlignment="1">
      <alignment vertical="top" wrapText="1"/>
    </xf>
    <xf numFmtId="164" fontId="2" fillId="0" borderId="1" xfId="0" applyFont="1" applyBorder="1" applyAlignment="1">
      <alignment vertical="top" wrapText="1"/>
    </xf>
    <xf numFmtId="166" fontId="8" fillId="0" borderId="1" xfId="0" applyNumberFormat="1" applyFont="1" applyBorder="1" applyAlignment="1">
      <alignment horizontal="center" vertical="center"/>
    </xf>
    <xf numFmtId="164" fontId="2" fillId="0" borderId="1" xfId="0" applyFont="1" applyBorder="1" applyAlignment="1">
      <alignment horizontal="right"/>
    </xf>
    <xf numFmtId="164" fontId="2" fillId="0" borderId="1" xfId="0" applyFont="1" applyBorder="1" applyAlignment="1">
      <alignment horizontal="left" wrapText="1"/>
    </xf>
    <xf numFmtId="164" fontId="2" fillId="0" borderId="1" xfId="0" applyFont="1" applyBorder="1" applyAlignment="1">
      <alignment/>
    </xf>
    <xf numFmtId="166" fontId="1" fillId="0" borderId="1" xfId="0" applyNumberFormat="1" applyFont="1" applyBorder="1" applyAlignment="1">
      <alignment horizontal="center" vertical="center"/>
    </xf>
    <xf numFmtId="164" fontId="7" fillId="0" borderId="1" xfId="0" applyFont="1" applyBorder="1" applyAlignment="1">
      <alignment horizontal="center"/>
    </xf>
    <xf numFmtId="166" fontId="2" fillId="0" borderId="1" xfId="0" applyNumberFormat="1" applyFont="1" applyBorder="1" applyAlignment="1">
      <alignment horizontal="center" vertical="center"/>
    </xf>
    <xf numFmtId="164" fontId="3" fillId="0" borderId="0" xfId="0" applyFont="1" applyAlignment="1">
      <alignment horizontal="left"/>
    </xf>
    <xf numFmtId="164" fontId="3" fillId="0" borderId="1" xfId="0" applyFont="1" applyBorder="1" applyAlignment="1">
      <alignment horizontal="left" wrapText="1"/>
    </xf>
    <xf numFmtId="166" fontId="2" fillId="0" borderId="1" xfId="0" applyNumberFormat="1" applyFont="1" applyFill="1" applyBorder="1" applyAlignment="1">
      <alignment horizontal="center" vertical="center"/>
    </xf>
    <xf numFmtId="164" fontId="3" fillId="0" borderId="1" xfId="0" applyFont="1" applyFill="1" applyBorder="1" applyAlignment="1">
      <alignment horizontal="left" wrapText="1"/>
    </xf>
    <xf numFmtId="164" fontId="2" fillId="0" borderId="1" xfId="0" applyFont="1" applyFill="1" applyBorder="1" applyAlignment="1">
      <alignment horizontal="right"/>
    </xf>
    <xf numFmtId="164" fontId="1" fillId="0" borderId="1" xfId="0" applyFont="1" applyBorder="1" applyAlignment="1">
      <alignment/>
    </xf>
    <xf numFmtId="164" fontId="1" fillId="0" borderId="1" xfId="0" applyFont="1" applyBorder="1" applyAlignment="1">
      <alignment horizontal="center"/>
    </xf>
    <xf numFmtId="164" fontId="9" fillId="0" borderId="1" xfId="0" applyFont="1" applyBorder="1" applyAlignment="1">
      <alignment wrapText="1"/>
    </xf>
    <xf numFmtId="167" fontId="9" fillId="0" borderId="1" xfId="0" applyNumberFormat="1" applyFont="1" applyBorder="1" applyAlignment="1">
      <alignment/>
    </xf>
    <xf numFmtId="164" fontId="10" fillId="0" borderId="1" xfId="0" applyFont="1" applyBorder="1" applyAlignment="1">
      <alignment/>
    </xf>
    <xf numFmtId="167" fontId="10" fillId="0" borderId="1" xfId="0" applyNumberFormat="1" applyFont="1" applyBorder="1" applyAlignment="1">
      <alignment/>
    </xf>
    <xf numFmtId="164" fontId="9" fillId="0" borderId="1" xfId="0" applyFont="1" applyBorder="1" applyAlignment="1">
      <alignment/>
    </xf>
    <xf numFmtId="164" fontId="11" fillId="0" borderId="0" xfId="0" applyFont="1" applyAlignment="1">
      <alignment horizontal="left"/>
    </xf>
    <xf numFmtId="164" fontId="6" fillId="0" borderId="0" xfId="0" applyFont="1" applyAlignment="1">
      <alignment horizontal="left"/>
    </xf>
    <xf numFmtId="164" fontId="12" fillId="0" borderId="0" xfId="0" applyFont="1" applyAlignment="1">
      <alignment horizontal="center"/>
    </xf>
    <xf numFmtId="164" fontId="9" fillId="0" borderId="0" xfId="0" applyFont="1" applyAlignment="1">
      <alignment horizontal="left"/>
    </xf>
    <xf numFmtId="164" fontId="1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94"/>
  <sheetViews>
    <sheetView tabSelected="1" workbookViewId="0" topLeftCell="A140">
      <selection activeCell="C161" sqref="C161"/>
    </sheetView>
  </sheetViews>
  <sheetFormatPr defaultColWidth="12.57421875" defaultRowHeight="12.75"/>
  <cols>
    <col min="1" max="1" width="12.140625" style="1" customWidth="1"/>
    <col min="2" max="2" width="45.57421875" style="2" customWidth="1"/>
    <col min="3" max="4" width="9.421875" style="2" customWidth="1"/>
    <col min="5" max="5" width="11.00390625" style="2" customWidth="1"/>
    <col min="6" max="16384" width="11.57421875" style="0" customWidth="1"/>
  </cols>
  <sheetData>
    <row r="1" spans="1:5" ht="12.75">
      <c r="A1" s="3" t="s">
        <v>0</v>
      </c>
      <c r="B1" s="3"/>
      <c r="C1" s="3"/>
      <c r="D1" s="3"/>
      <c r="E1" s="3"/>
    </row>
    <row r="2" spans="1:5" ht="12.75">
      <c r="A2" s="3" t="s">
        <v>1</v>
      </c>
      <c r="B2" s="3"/>
      <c r="C2" s="3"/>
      <c r="D2" s="3"/>
      <c r="E2" s="3"/>
    </row>
    <row r="3" spans="1:5" ht="12.75">
      <c r="A3" s="4"/>
      <c r="B3" s="5" t="s">
        <v>2</v>
      </c>
      <c r="C3" s="5"/>
      <c r="D3" s="5"/>
      <c r="E3" s="5"/>
    </row>
    <row r="4" spans="1:5" ht="12.75" customHeight="1">
      <c r="A4" s="4"/>
      <c r="B4" s="5"/>
      <c r="C4" s="5"/>
      <c r="D4" s="5"/>
      <c r="E4" s="6" t="s">
        <v>3</v>
      </c>
    </row>
    <row r="5" spans="1:5" ht="12.75">
      <c r="A5" s="7" t="s">
        <v>4</v>
      </c>
      <c r="B5" s="7"/>
      <c r="C5" s="7"/>
      <c r="D5" s="7"/>
      <c r="E5" s="7"/>
    </row>
    <row r="6" spans="4:5" ht="12.75">
      <c r="D6"/>
      <c r="E6"/>
    </row>
    <row r="7" spans="1:5" ht="12.75">
      <c r="A7" s="8" t="s">
        <v>5</v>
      </c>
      <c r="B7" s="9" t="s">
        <v>6</v>
      </c>
      <c r="C7" s="9" t="s">
        <v>7</v>
      </c>
      <c r="D7" s="8" t="s">
        <v>8</v>
      </c>
      <c r="E7" s="9" t="s">
        <v>9</v>
      </c>
    </row>
    <row r="8" spans="1:5" ht="12.75" customHeight="1">
      <c r="A8" s="10" t="s">
        <v>10</v>
      </c>
      <c r="B8" s="10"/>
      <c r="C8" s="10"/>
      <c r="D8" s="10"/>
      <c r="E8" s="10"/>
    </row>
    <row r="9" spans="1:5" ht="12.75">
      <c r="A9" s="11"/>
      <c r="B9" s="12" t="s">
        <v>11</v>
      </c>
      <c r="C9" s="13"/>
      <c r="D9" s="13"/>
      <c r="E9" s="13"/>
    </row>
    <row r="10" spans="1:5" ht="15" customHeight="1">
      <c r="A10" s="14" t="s">
        <v>12</v>
      </c>
      <c r="B10" s="13" t="s">
        <v>13</v>
      </c>
      <c r="C10" s="15">
        <v>260</v>
      </c>
      <c r="D10" s="13"/>
      <c r="E10" s="15">
        <f>C10*D10</f>
        <v>0</v>
      </c>
    </row>
    <row r="11" spans="1:5" ht="12.75">
      <c r="A11" s="14" t="s">
        <v>14</v>
      </c>
      <c r="B11" s="13" t="s">
        <v>15</v>
      </c>
      <c r="C11" s="15">
        <v>180</v>
      </c>
      <c r="D11" s="13"/>
      <c r="E11" s="15">
        <f>C11*D11</f>
        <v>0</v>
      </c>
    </row>
    <row r="12" spans="1:5" ht="12.75">
      <c r="A12" s="14" t="s">
        <v>16</v>
      </c>
      <c r="B12" s="13" t="s">
        <v>17</v>
      </c>
      <c r="C12" s="15">
        <v>210</v>
      </c>
      <c r="D12" s="13"/>
      <c r="E12" s="15">
        <f>C12*D12</f>
        <v>0</v>
      </c>
    </row>
    <row r="13" spans="1:5" ht="12.75">
      <c r="A13" s="14" t="s">
        <v>18</v>
      </c>
      <c r="B13" s="13" t="s">
        <v>19</v>
      </c>
      <c r="C13" s="15">
        <v>70</v>
      </c>
      <c r="D13" s="13"/>
      <c r="E13" s="15">
        <f>C13*D13</f>
        <v>0</v>
      </c>
    </row>
    <row r="14" spans="1:5" ht="12.75">
      <c r="A14" s="14" t="s">
        <v>20</v>
      </c>
      <c r="B14" s="13" t="s">
        <v>21</v>
      </c>
      <c r="C14" s="15">
        <v>100</v>
      </c>
      <c r="D14" s="13"/>
      <c r="E14" s="15">
        <f>C14*D14</f>
        <v>0</v>
      </c>
    </row>
    <row r="15" spans="1:5" ht="12.75">
      <c r="A15" s="16" t="s">
        <v>22</v>
      </c>
      <c r="B15" s="13" t="s">
        <v>23</v>
      </c>
      <c r="C15" s="15">
        <v>100</v>
      </c>
      <c r="D15" s="13"/>
      <c r="E15" s="15"/>
    </row>
    <row r="16" spans="1:5" ht="13.5" customHeight="1">
      <c r="A16" s="14" t="s">
        <v>24</v>
      </c>
      <c r="B16" s="13" t="s">
        <v>25</v>
      </c>
      <c r="C16" s="15">
        <v>100</v>
      </c>
      <c r="D16" s="13"/>
      <c r="E16" s="15">
        <f>C16*D16</f>
        <v>0</v>
      </c>
    </row>
    <row r="17" spans="1:5" ht="12.75">
      <c r="A17" s="14" t="s">
        <v>14</v>
      </c>
      <c r="B17" s="13" t="s">
        <v>26</v>
      </c>
      <c r="C17" s="15">
        <v>100</v>
      </c>
      <c r="D17" s="13"/>
      <c r="E17" s="15">
        <f>C17*D17</f>
        <v>0</v>
      </c>
    </row>
    <row r="18" spans="1:5" ht="12.75">
      <c r="A18" s="14" t="s">
        <v>27</v>
      </c>
      <c r="B18" s="13" t="s">
        <v>28</v>
      </c>
      <c r="C18" s="15">
        <v>100</v>
      </c>
      <c r="D18" s="13"/>
      <c r="E18" s="15">
        <f>C18*D18</f>
        <v>0</v>
      </c>
    </row>
    <row r="19" spans="1:5" ht="12.75">
      <c r="A19" s="17" t="s">
        <v>29</v>
      </c>
      <c r="B19" s="18" t="s">
        <v>30</v>
      </c>
      <c r="C19" s="15">
        <v>100</v>
      </c>
      <c r="D19" s="13"/>
      <c r="E19" s="15">
        <f>C19*D19</f>
        <v>0</v>
      </c>
    </row>
    <row r="20" spans="1:5" ht="12.75">
      <c r="A20" s="17" t="s">
        <v>31</v>
      </c>
      <c r="B20" s="18" t="s">
        <v>32</v>
      </c>
      <c r="C20" s="15">
        <v>80</v>
      </c>
      <c r="D20" s="13"/>
      <c r="E20" s="15">
        <f>C20*D20</f>
        <v>0</v>
      </c>
    </row>
    <row r="21" spans="1:5" ht="12.75">
      <c r="A21" s="19" t="s">
        <v>33</v>
      </c>
      <c r="B21" s="20" t="s">
        <v>34</v>
      </c>
      <c r="C21" s="15">
        <v>125</v>
      </c>
      <c r="D21" s="13"/>
      <c r="E21" s="15"/>
    </row>
    <row r="22" spans="1:5" ht="12.75">
      <c r="A22" s="17" t="s">
        <v>35</v>
      </c>
      <c r="B22" s="18" t="s">
        <v>36</v>
      </c>
      <c r="C22" s="15">
        <v>125</v>
      </c>
      <c r="D22" s="13"/>
      <c r="E22" s="15">
        <f>C22*D22</f>
        <v>0</v>
      </c>
    </row>
    <row r="23" spans="1:5" ht="12.75">
      <c r="A23" s="17" t="s">
        <v>37</v>
      </c>
      <c r="B23" s="18" t="s">
        <v>38</v>
      </c>
      <c r="C23" s="15">
        <v>125</v>
      </c>
      <c r="D23" s="13"/>
      <c r="E23" s="15">
        <f>C23*D23</f>
        <v>0</v>
      </c>
    </row>
    <row r="24" spans="1:5" ht="12.75">
      <c r="A24" s="21" t="s">
        <v>39</v>
      </c>
      <c r="B24" s="13" t="s">
        <v>40</v>
      </c>
      <c r="C24" s="15">
        <v>140</v>
      </c>
      <c r="D24" s="13"/>
      <c r="E24" s="15">
        <f>C24*D24</f>
        <v>0</v>
      </c>
    </row>
    <row r="25" spans="1:5" ht="12.75">
      <c r="A25" s="22" t="s">
        <v>41</v>
      </c>
      <c r="B25" s="18" t="s">
        <v>42</v>
      </c>
      <c r="C25" s="15">
        <v>160</v>
      </c>
      <c r="D25" s="13"/>
      <c r="E25" s="15">
        <f>C25*D25</f>
        <v>0</v>
      </c>
    </row>
    <row r="26" spans="1:5" ht="12.75">
      <c r="A26" s="22" t="s">
        <v>43</v>
      </c>
      <c r="B26" s="18" t="s">
        <v>44</v>
      </c>
      <c r="C26" s="15">
        <v>95</v>
      </c>
      <c r="D26" s="13"/>
      <c r="E26" s="15">
        <f>C26*D26</f>
        <v>0</v>
      </c>
    </row>
    <row r="27" spans="1:5" ht="12.75">
      <c r="A27" s="22" t="s">
        <v>43</v>
      </c>
      <c r="B27" s="18" t="s">
        <v>45</v>
      </c>
      <c r="C27" s="15">
        <v>95</v>
      </c>
      <c r="D27" s="13"/>
      <c r="E27" s="15">
        <f>C27*D27</f>
        <v>0</v>
      </c>
    </row>
    <row r="28" spans="1:5" ht="12.75">
      <c r="A28" s="14" t="s">
        <v>46</v>
      </c>
      <c r="B28" s="13" t="s">
        <v>47</v>
      </c>
      <c r="C28" s="15">
        <v>95</v>
      </c>
      <c r="D28" s="13"/>
      <c r="E28" s="15">
        <f>C28*D28</f>
        <v>0</v>
      </c>
    </row>
    <row r="29" spans="1:5" ht="12.75">
      <c r="A29" s="14"/>
      <c r="B29" s="12" t="s">
        <v>48</v>
      </c>
      <c r="C29" s="15"/>
      <c r="D29" s="13"/>
      <c r="E29" s="15"/>
    </row>
    <row r="30" spans="1:5" ht="12.75">
      <c r="A30" s="17" t="s">
        <v>49</v>
      </c>
      <c r="B30" s="13" t="s">
        <v>50</v>
      </c>
      <c r="C30" s="15">
        <v>160</v>
      </c>
      <c r="D30" s="13"/>
      <c r="E30" s="15">
        <f>C30*D30</f>
        <v>0</v>
      </c>
    </row>
    <row r="31" spans="1:5" ht="12.75">
      <c r="A31" s="17" t="s">
        <v>49</v>
      </c>
      <c r="B31" s="13" t="s">
        <v>51</v>
      </c>
      <c r="C31" s="15">
        <v>130</v>
      </c>
      <c r="D31" s="13"/>
      <c r="E31" s="15">
        <f>C31*D31</f>
        <v>0</v>
      </c>
    </row>
    <row r="32" spans="1:5" ht="12.75">
      <c r="A32" s="17" t="s">
        <v>49</v>
      </c>
      <c r="B32" s="13" t="s">
        <v>52</v>
      </c>
      <c r="C32" s="15">
        <v>130</v>
      </c>
      <c r="D32" s="13"/>
      <c r="E32" s="15">
        <f>C32*D32</f>
        <v>0</v>
      </c>
    </row>
    <row r="33" spans="1:5" ht="12.75">
      <c r="A33" s="17" t="s">
        <v>49</v>
      </c>
      <c r="B33" s="13" t="s">
        <v>53</v>
      </c>
      <c r="C33" s="15">
        <v>130</v>
      </c>
      <c r="D33" s="13"/>
      <c r="E33" s="15">
        <f>C33*D33</f>
        <v>0</v>
      </c>
    </row>
    <row r="34" spans="1:5" ht="12.75">
      <c r="A34" s="17" t="s">
        <v>49</v>
      </c>
      <c r="B34" s="13" t="s">
        <v>54</v>
      </c>
      <c r="C34" s="15">
        <v>210</v>
      </c>
      <c r="D34" s="13"/>
      <c r="E34" s="15">
        <f>C34*D34</f>
        <v>0</v>
      </c>
    </row>
    <row r="35" spans="1:5" ht="12.75">
      <c r="A35" s="17" t="s">
        <v>49</v>
      </c>
      <c r="B35" s="13" t="s">
        <v>55</v>
      </c>
      <c r="C35" s="15">
        <v>150</v>
      </c>
      <c r="D35" s="13"/>
      <c r="E35" s="15">
        <f>C35*D35</f>
        <v>0</v>
      </c>
    </row>
    <row r="36" spans="1:5" ht="12.75">
      <c r="A36" s="17" t="s">
        <v>49</v>
      </c>
      <c r="B36" s="13" t="s">
        <v>56</v>
      </c>
      <c r="C36" s="15">
        <v>130</v>
      </c>
      <c r="D36" s="13"/>
      <c r="E36" s="15">
        <f>C36*D36</f>
        <v>0</v>
      </c>
    </row>
    <row r="37" spans="1:5" ht="12.75">
      <c r="A37" s="14"/>
      <c r="B37" s="12" t="s">
        <v>57</v>
      </c>
      <c r="C37" s="13"/>
      <c r="D37" s="13"/>
      <c r="E37" s="15"/>
    </row>
    <row r="38" spans="1:5" ht="12.75">
      <c r="A38" s="14" t="s">
        <v>58</v>
      </c>
      <c r="B38" s="13" t="s">
        <v>59</v>
      </c>
      <c r="C38" s="15">
        <v>60</v>
      </c>
      <c r="D38" s="13"/>
      <c r="E38" s="15">
        <f>C38*D38</f>
        <v>0</v>
      </c>
    </row>
    <row r="39" spans="1:5" ht="12.75">
      <c r="A39" s="14" t="s">
        <v>58</v>
      </c>
      <c r="B39" s="13" t="s">
        <v>60</v>
      </c>
      <c r="C39" s="15">
        <v>60</v>
      </c>
      <c r="D39" s="13"/>
      <c r="E39" s="15">
        <f>C39*D39</f>
        <v>0</v>
      </c>
    </row>
    <row r="40" spans="1:5" s="25" customFormat="1" ht="12.75">
      <c r="A40" s="17"/>
      <c r="B40" s="23" t="s">
        <v>61</v>
      </c>
      <c r="C40" s="24"/>
      <c r="D40" s="18"/>
      <c r="E40" s="24"/>
    </row>
    <row r="41" spans="1:5" s="25" customFormat="1" ht="12.75">
      <c r="A41" s="17" t="s">
        <v>62</v>
      </c>
      <c r="B41" s="18" t="s">
        <v>63</v>
      </c>
      <c r="C41" s="24">
        <v>115</v>
      </c>
      <c r="D41" s="18"/>
      <c r="E41" s="24">
        <f>C41*D41</f>
        <v>0</v>
      </c>
    </row>
    <row r="42" spans="1:5" s="25" customFormat="1" ht="12.75">
      <c r="A42" s="17" t="s">
        <v>62</v>
      </c>
      <c r="B42" s="18" t="s">
        <v>64</v>
      </c>
      <c r="C42" s="24">
        <v>115</v>
      </c>
      <c r="D42" s="18"/>
      <c r="E42" s="24">
        <f>C42*D42</f>
        <v>0</v>
      </c>
    </row>
    <row r="43" spans="1:5" s="25" customFormat="1" ht="12.75">
      <c r="A43" s="17" t="s">
        <v>62</v>
      </c>
      <c r="B43" s="18" t="s">
        <v>65</v>
      </c>
      <c r="C43" s="24">
        <v>115</v>
      </c>
      <c r="D43" s="18"/>
      <c r="E43" s="24">
        <f>C43*D43</f>
        <v>0</v>
      </c>
    </row>
    <row r="44" spans="1:5" s="25" customFormat="1" ht="12.75">
      <c r="A44" s="17" t="s">
        <v>62</v>
      </c>
      <c r="B44" s="18" t="s">
        <v>66</v>
      </c>
      <c r="C44" s="24">
        <v>115</v>
      </c>
      <c r="D44" s="18"/>
      <c r="E44" s="24">
        <f>C44*D44</f>
        <v>0</v>
      </c>
    </row>
    <row r="45" spans="1:5" ht="12.75">
      <c r="A45" s="14"/>
      <c r="B45" s="12" t="s">
        <v>67</v>
      </c>
      <c r="C45" s="15"/>
      <c r="D45" s="13"/>
      <c r="E45" s="15"/>
    </row>
    <row r="46" spans="1:5" ht="12.75">
      <c r="A46" s="14" t="s">
        <v>68</v>
      </c>
      <c r="B46" s="13" t="s">
        <v>69</v>
      </c>
      <c r="C46" s="15">
        <v>220</v>
      </c>
      <c r="D46" s="13"/>
      <c r="E46" s="15">
        <f>C46*D46</f>
        <v>0</v>
      </c>
    </row>
    <row r="47" spans="1:5" ht="12.75">
      <c r="A47" s="14" t="s">
        <v>70</v>
      </c>
      <c r="B47" s="13" t="s">
        <v>71</v>
      </c>
      <c r="C47" s="15">
        <v>500</v>
      </c>
      <c r="D47" s="13"/>
      <c r="E47" s="15">
        <f>C47*D47</f>
        <v>0</v>
      </c>
    </row>
    <row r="48" spans="1:5" ht="12.75">
      <c r="A48" s="17" t="s">
        <v>72</v>
      </c>
      <c r="B48" s="13" t="s">
        <v>73</v>
      </c>
      <c r="C48" s="15">
        <v>240</v>
      </c>
      <c r="D48" s="13"/>
      <c r="E48" s="15">
        <f>C48*D48</f>
        <v>0</v>
      </c>
    </row>
    <row r="49" spans="1:5" ht="12.75">
      <c r="A49" s="14" t="s">
        <v>72</v>
      </c>
      <c r="B49" s="13" t="s">
        <v>74</v>
      </c>
      <c r="C49" s="15">
        <v>190</v>
      </c>
      <c r="D49" s="13"/>
      <c r="E49" s="15">
        <f>C49*D49</f>
        <v>0</v>
      </c>
    </row>
    <row r="50" spans="1:5" ht="12.75">
      <c r="A50" s="17" t="s">
        <v>75</v>
      </c>
      <c r="B50" s="13" t="s">
        <v>76</v>
      </c>
      <c r="C50" s="15">
        <v>230</v>
      </c>
      <c r="D50" s="13"/>
      <c r="E50" s="15">
        <f>C50*D50</f>
        <v>0</v>
      </c>
    </row>
    <row r="51" spans="1:5" ht="12.75">
      <c r="A51" s="14" t="s">
        <v>77</v>
      </c>
      <c r="B51" s="13" t="s">
        <v>78</v>
      </c>
      <c r="C51" s="15">
        <v>145</v>
      </c>
      <c r="D51" s="13"/>
      <c r="E51" s="15">
        <f>C51*D51</f>
        <v>0</v>
      </c>
    </row>
    <row r="52" spans="1:5" ht="12.75">
      <c r="A52" s="17" t="s">
        <v>79</v>
      </c>
      <c r="B52" s="13" t="s">
        <v>80</v>
      </c>
      <c r="C52" s="15">
        <v>135</v>
      </c>
      <c r="D52" s="13"/>
      <c r="E52" s="15">
        <f>C52*D52</f>
        <v>0</v>
      </c>
    </row>
    <row r="53" spans="1:5" ht="12.75">
      <c r="A53" s="17"/>
      <c r="B53" s="12" t="s">
        <v>81</v>
      </c>
      <c r="C53" s="26"/>
      <c r="D53" s="26"/>
      <c r="E53" s="15"/>
    </row>
    <row r="54" spans="1:5" ht="12.75">
      <c r="A54" s="14" t="s">
        <v>82</v>
      </c>
      <c r="B54" s="13" t="s">
        <v>83</v>
      </c>
      <c r="C54" s="15">
        <v>150</v>
      </c>
      <c r="D54" s="13"/>
      <c r="E54" s="15">
        <f>C54*D54</f>
        <v>0</v>
      </c>
    </row>
    <row r="55" spans="1:5" ht="12.75">
      <c r="A55" s="14" t="s">
        <v>82</v>
      </c>
      <c r="B55" s="13" t="s">
        <v>84</v>
      </c>
      <c r="C55" s="15">
        <v>300</v>
      </c>
      <c r="D55" s="13"/>
      <c r="E55" s="15">
        <f>C55*D55</f>
        <v>0</v>
      </c>
    </row>
    <row r="56" spans="1:5" ht="12.75">
      <c r="A56" s="14" t="s">
        <v>82</v>
      </c>
      <c r="B56" s="13" t="s">
        <v>85</v>
      </c>
      <c r="C56" s="15">
        <v>220</v>
      </c>
      <c r="D56" s="13"/>
      <c r="E56" s="15">
        <f>C56*D56</f>
        <v>0</v>
      </c>
    </row>
    <row r="57" spans="1:5" ht="12.75">
      <c r="A57" s="14" t="s">
        <v>82</v>
      </c>
      <c r="B57" s="13" t="s">
        <v>86</v>
      </c>
      <c r="C57" s="15">
        <v>300</v>
      </c>
      <c r="D57" s="13"/>
      <c r="E57" s="15">
        <f>C57*D57</f>
        <v>0</v>
      </c>
    </row>
    <row r="58" spans="1:5" ht="12.75">
      <c r="A58" s="21" t="s">
        <v>77</v>
      </c>
      <c r="B58" s="13" t="s">
        <v>87</v>
      </c>
      <c r="C58" s="15">
        <v>250</v>
      </c>
      <c r="D58" s="13"/>
      <c r="E58" s="15">
        <f>C58*D58</f>
        <v>0</v>
      </c>
    </row>
    <row r="59" spans="1:5" ht="12.75">
      <c r="A59" s="14" t="s">
        <v>88</v>
      </c>
      <c r="B59" s="13" t="s">
        <v>89</v>
      </c>
      <c r="C59" s="15">
        <v>150</v>
      </c>
      <c r="D59" s="13"/>
      <c r="E59" s="15">
        <f>C59*D59</f>
        <v>0</v>
      </c>
    </row>
    <row r="60" spans="1:5" ht="12.75">
      <c r="A60" s="17" t="s">
        <v>90</v>
      </c>
      <c r="B60" s="18" t="s">
        <v>91</v>
      </c>
      <c r="C60" s="24">
        <v>150</v>
      </c>
      <c r="D60" s="13"/>
      <c r="E60" s="15"/>
    </row>
    <row r="61" spans="1:5" ht="12.75">
      <c r="A61" s="17" t="s">
        <v>77</v>
      </c>
      <c r="B61" s="18" t="s">
        <v>92</v>
      </c>
      <c r="C61" s="24">
        <v>130</v>
      </c>
      <c r="D61" s="13"/>
      <c r="E61" s="15"/>
    </row>
    <row r="62" spans="1:5" ht="12.75">
      <c r="A62" s="17" t="s">
        <v>93</v>
      </c>
      <c r="B62" s="13" t="s">
        <v>94</v>
      </c>
      <c r="C62" s="15">
        <v>320</v>
      </c>
      <c r="D62" s="13"/>
      <c r="E62" s="15">
        <f>C62*D62</f>
        <v>0</v>
      </c>
    </row>
    <row r="63" spans="1:5" ht="12.75">
      <c r="A63" s="21"/>
      <c r="B63" s="13"/>
      <c r="C63" s="13"/>
      <c r="D63" s="13"/>
      <c r="E63" s="15"/>
    </row>
    <row r="64" spans="1:5" ht="12.75" customHeight="1">
      <c r="A64" s="27" t="s">
        <v>95</v>
      </c>
      <c r="B64" s="27"/>
      <c r="C64" s="27"/>
      <c r="D64" s="27"/>
      <c r="E64" s="27">
        <f>C64*D64</f>
        <v>0</v>
      </c>
    </row>
    <row r="65" spans="1:5" ht="12.75">
      <c r="A65" s="21"/>
      <c r="B65" s="12" t="s">
        <v>96</v>
      </c>
      <c r="C65" s="13"/>
      <c r="D65" s="13"/>
      <c r="E65" s="15"/>
    </row>
    <row r="66" spans="1:5" ht="12.75">
      <c r="A66" s="14" t="s">
        <v>97</v>
      </c>
      <c r="B66" s="13" t="s">
        <v>98</v>
      </c>
      <c r="C66" s="15">
        <v>320</v>
      </c>
      <c r="D66" s="13"/>
      <c r="E66" s="15">
        <f>C66*D66</f>
        <v>0</v>
      </c>
    </row>
    <row r="67" spans="1:5" ht="12.75">
      <c r="A67" s="17" t="s">
        <v>99</v>
      </c>
      <c r="B67" s="13" t="s">
        <v>100</v>
      </c>
      <c r="C67" s="15">
        <v>2400</v>
      </c>
      <c r="D67" s="13"/>
      <c r="E67" s="15">
        <f>C67*D67</f>
        <v>0</v>
      </c>
    </row>
    <row r="68" spans="1:5" ht="12.75">
      <c r="A68" s="17" t="s">
        <v>101</v>
      </c>
      <c r="B68" s="18" t="s">
        <v>102</v>
      </c>
      <c r="C68" s="15">
        <v>680</v>
      </c>
      <c r="D68" s="13"/>
      <c r="E68" s="15">
        <f>C68*D68</f>
        <v>0</v>
      </c>
    </row>
    <row r="69" spans="1:5" ht="12.75">
      <c r="A69" s="17" t="s">
        <v>103</v>
      </c>
      <c r="B69" s="28" t="s">
        <v>104</v>
      </c>
      <c r="C69" s="15">
        <v>360</v>
      </c>
      <c r="D69" s="13"/>
      <c r="E69" s="15">
        <f>C69*D69</f>
        <v>0</v>
      </c>
    </row>
    <row r="70" spans="1:5" ht="12.75">
      <c r="A70" s="14" t="s">
        <v>105</v>
      </c>
      <c r="B70" s="13" t="s">
        <v>106</v>
      </c>
      <c r="C70" s="15">
        <v>320</v>
      </c>
      <c r="D70" s="13"/>
      <c r="E70" s="15">
        <f>C70*D70</f>
        <v>0</v>
      </c>
    </row>
    <row r="71" spans="1:5" ht="12.75">
      <c r="A71" s="17" t="s">
        <v>107</v>
      </c>
      <c r="B71" s="18" t="s">
        <v>108</v>
      </c>
      <c r="C71" s="15">
        <v>990</v>
      </c>
      <c r="D71" s="13"/>
      <c r="E71" s="15">
        <f>C71*D71</f>
        <v>0</v>
      </c>
    </row>
    <row r="72" spans="1:5" ht="12.75">
      <c r="A72" s="14" t="s">
        <v>109</v>
      </c>
      <c r="B72" s="29" t="s">
        <v>110</v>
      </c>
      <c r="C72" s="15">
        <v>200</v>
      </c>
      <c r="D72" s="13"/>
      <c r="E72" s="15">
        <f>C72*D72</f>
        <v>0</v>
      </c>
    </row>
    <row r="73" spans="1:5" ht="12.75">
      <c r="A73" s="14" t="s">
        <v>111</v>
      </c>
      <c r="B73" s="13" t="s">
        <v>112</v>
      </c>
      <c r="C73" s="15">
        <v>310</v>
      </c>
      <c r="D73" s="13"/>
      <c r="E73" s="15">
        <f>C73*D73</f>
        <v>0</v>
      </c>
    </row>
    <row r="74" spans="1:5" ht="12.75">
      <c r="A74" s="14" t="s">
        <v>113</v>
      </c>
      <c r="B74" s="13" t="s">
        <v>114</v>
      </c>
      <c r="C74" s="15">
        <v>440</v>
      </c>
      <c r="D74" s="13"/>
      <c r="E74" s="15">
        <f>C74*D74</f>
        <v>0</v>
      </c>
    </row>
    <row r="75" spans="1:5" ht="12.75">
      <c r="A75" s="17" t="s">
        <v>115</v>
      </c>
      <c r="B75" s="18" t="s">
        <v>116</v>
      </c>
      <c r="C75" s="15">
        <v>1900</v>
      </c>
      <c r="D75" s="13"/>
      <c r="E75" s="15">
        <f>C75*D75</f>
        <v>0</v>
      </c>
    </row>
    <row r="76" spans="1:5" ht="12.75">
      <c r="A76" s="17" t="s">
        <v>117</v>
      </c>
      <c r="B76" s="18" t="s">
        <v>118</v>
      </c>
      <c r="C76" s="15">
        <v>400</v>
      </c>
      <c r="D76" s="13"/>
      <c r="E76" s="15">
        <f>C76*D76</f>
        <v>0</v>
      </c>
    </row>
    <row r="77" spans="1:5" ht="12.75">
      <c r="A77" s="30" t="s">
        <v>119</v>
      </c>
      <c r="B77" s="13" t="s">
        <v>120</v>
      </c>
      <c r="C77" s="31">
        <v>600</v>
      </c>
      <c r="D77" s="13"/>
      <c r="E77" s="15">
        <f>C77*D77</f>
        <v>0</v>
      </c>
    </row>
    <row r="78" spans="1:5" ht="12.75">
      <c r="A78" s="17" t="s">
        <v>121</v>
      </c>
      <c r="B78" s="18" t="s">
        <v>122</v>
      </c>
      <c r="C78" s="15">
        <v>450</v>
      </c>
      <c r="D78" s="13"/>
      <c r="E78" s="15">
        <f>C78*D78</f>
        <v>0</v>
      </c>
    </row>
    <row r="79" spans="1:5" ht="12.75">
      <c r="A79" s="17" t="s">
        <v>123</v>
      </c>
      <c r="B79" s="18" t="s">
        <v>124</v>
      </c>
      <c r="C79" s="15">
        <v>370</v>
      </c>
      <c r="D79" s="13"/>
      <c r="E79" s="15">
        <f>C79*D79</f>
        <v>0</v>
      </c>
    </row>
    <row r="80" spans="1:5" ht="12.75">
      <c r="A80" s="14" t="s">
        <v>125</v>
      </c>
      <c r="B80" s="29" t="s">
        <v>126</v>
      </c>
      <c r="C80" s="15">
        <v>285</v>
      </c>
      <c r="D80" s="13"/>
      <c r="E80" s="15">
        <f>C80*D80</f>
        <v>0</v>
      </c>
    </row>
    <row r="81" spans="1:5" ht="12.75">
      <c r="A81" s="14" t="s">
        <v>127</v>
      </c>
      <c r="B81" s="13" t="s">
        <v>128</v>
      </c>
      <c r="C81" s="15">
        <v>250</v>
      </c>
      <c r="D81" s="13"/>
      <c r="E81" s="15">
        <f>C81*D81</f>
        <v>0</v>
      </c>
    </row>
    <row r="82" spans="1:5" ht="12.75">
      <c r="A82" s="14" t="s">
        <v>127</v>
      </c>
      <c r="B82" s="13" t="s">
        <v>129</v>
      </c>
      <c r="C82" s="15">
        <v>180</v>
      </c>
      <c r="D82" s="13"/>
      <c r="E82" s="15">
        <f>C82*D82</f>
        <v>0</v>
      </c>
    </row>
    <row r="83" spans="1:5" ht="12.75">
      <c r="A83" s="14" t="s">
        <v>82</v>
      </c>
      <c r="B83" s="13" t="s">
        <v>130</v>
      </c>
      <c r="C83" s="15">
        <v>360</v>
      </c>
      <c r="D83" s="13"/>
      <c r="E83" s="15">
        <f>C83*D83</f>
        <v>0</v>
      </c>
    </row>
    <row r="84" spans="1:5" ht="12.75">
      <c r="A84" s="14"/>
      <c r="B84" s="12" t="s">
        <v>131</v>
      </c>
      <c r="C84" s="15"/>
      <c r="D84" s="13"/>
      <c r="E84" s="15"/>
    </row>
    <row r="85" spans="1:5" ht="12.75">
      <c r="A85" s="14"/>
      <c r="B85" s="12" t="s">
        <v>132</v>
      </c>
      <c r="C85" s="15"/>
      <c r="D85" s="13"/>
      <c r="E85" s="15"/>
    </row>
    <row r="86" spans="1:5" ht="35.25" customHeight="1">
      <c r="A86" s="14" t="s">
        <v>133</v>
      </c>
      <c r="B86" s="32" t="s">
        <v>134</v>
      </c>
      <c r="C86" s="15">
        <v>450</v>
      </c>
      <c r="D86" s="13"/>
      <c r="E86" s="15">
        <f>C86*D86</f>
        <v>0</v>
      </c>
    </row>
    <row r="87" spans="1:5" ht="12.75">
      <c r="A87" s="14" t="s">
        <v>135</v>
      </c>
      <c r="B87" s="13" t="s">
        <v>136</v>
      </c>
      <c r="C87" s="15">
        <v>780</v>
      </c>
      <c r="D87" s="13"/>
      <c r="E87" s="15">
        <f>C87*D87</f>
        <v>0</v>
      </c>
    </row>
    <row r="88" spans="1:5" ht="27" customHeight="1">
      <c r="A88" s="14" t="s">
        <v>137</v>
      </c>
      <c r="B88" s="29" t="s">
        <v>138</v>
      </c>
      <c r="C88" s="15">
        <v>690</v>
      </c>
      <c r="D88" s="13"/>
      <c r="E88" s="15">
        <f>C88*D88</f>
        <v>0</v>
      </c>
    </row>
    <row r="89" spans="1:5" ht="36.75" customHeight="1">
      <c r="A89" s="17" t="s">
        <v>137</v>
      </c>
      <c r="B89" s="18" t="s">
        <v>139</v>
      </c>
      <c r="C89" s="15">
        <v>555</v>
      </c>
      <c r="D89" s="13"/>
      <c r="E89" s="15">
        <f>C89*D89</f>
        <v>0</v>
      </c>
    </row>
    <row r="90" spans="1:5" ht="12.75">
      <c r="A90" s="14" t="s">
        <v>137</v>
      </c>
      <c r="B90" s="13" t="s">
        <v>140</v>
      </c>
      <c r="C90" s="15">
        <v>680</v>
      </c>
      <c r="D90" s="13"/>
      <c r="E90" s="15">
        <f>C90*D90</f>
        <v>0</v>
      </c>
    </row>
    <row r="91" spans="1:5" ht="12.75">
      <c r="A91" s="14"/>
      <c r="B91" s="12" t="s">
        <v>141</v>
      </c>
      <c r="C91" s="15"/>
      <c r="D91" s="13"/>
      <c r="E91" s="15"/>
    </row>
    <row r="92" spans="1:5" ht="12.75">
      <c r="A92" s="14" t="s">
        <v>135</v>
      </c>
      <c r="B92" s="13" t="s">
        <v>142</v>
      </c>
      <c r="C92" s="15">
        <v>500</v>
      </c>
      <c r="D92" s="13"/>
      <c r="E92" s="15">
        <f>C92*D92</f>
        <v>0</v>
      </c>
    </row>
    <row r="93" spans="1:5" ht="12.75">
      <c r="A93" s="14" t="s">
        <v>143</v>
      </c>
      <c r="B93" s="13" t="s">
        <v>144</v>
      </c>
      <c r="C93" s="15">
        <v>450</v>
      </c>
      <c r="D93" s="13"/>
      <c r="E93" s="15">
        <f>C93*D93</f>
        <v>0</v>
      </c>
    </row>
    <row r="94" spans="1:5" ht="12.75">
      <c r="A94" s="14" t="s">
        <v>135</v>
      </c>
      <c r="B94" s="13" t="s">
        <v>145</v>
      </c>
      <c r="C94" s="15">
        <v>710</v>
      </c>
      <c r="D94" s="13"/>
      <c r="E94" s="15">
        <f>C94*D94</f>
        <v>0</v>
      </c>
    </row>
    <row r="95" spans="1:5" ht="46.5" customHeight="1">
      <c r="A95" s="17" t="s">
        <v>135</v>
      </c>
      <c r="B95" s="18" t="s">
        <v>146</v>
      </c>
      <c r="C95" s="15">
        <v>510</v>
      </c>
      <c r="D95" s="13"/>
      <c r="E95" s="15">
        <f>C95*D95</f>
        <v>0</v>
      </c>
    </row>
    <row r="96" spans="1:5" ht="24" customHeight="1">
      <c r="A96" s="14" t="s">
        <v>143</v>
      </c>
      <c r="B96" s="13" t="s">
        <v>147</v>
      </c>
      <c r="C96" s="15">
        <v>400</v>
      </c>
      <c r="D96" s="13"/>
      <c r="E96" s="15">
        <f>C96*D96</f>
        <v>0</v>
      </c>
    </row>
    <row r="97" spans="1:5" ht="12.75">
      <c r="A97" s="14"/>
      <c r="B97" s="12" t="s">
        <v>148</v>
      </c>
      <c r="C97" s="13"/>
      <c r="D97" s="13"/>
      <c r="E97" s="15"/>
    </row>
    <row r="98" spans="1:5" ht="12.75">
      <c r="A98" s="14" t="s">
        <v>135</v>
      </c>
      <c r="B98" s="13" t="s">
        <v>149</v>
      </c>
      <c r="C98" s="15">
        <v>580</v>
      </c>
      <c r="D98" s="13"/>
      <c r="E98" s="15">
        <f>C98*D98</f>
        <v>0</v>
      </c>
    </row>
    <row r="99" spans="1:5" ht="12.75">
      <c r="A99" s="14" t="s">
        <v>150</v>
      </c>
      <c r="B99" s="13" t="s">
        <v>151</v>
      </c>
      <c r="C99" s="15">
        <v>450</v>
      </c>
      <c r="D99" s="13"/>
      <c r="E99" s="15">
        <f>C99*D99</f>
        <v>0</v>
      </c>
    </row>
    <row r="100" spans="1:5" ht="12.75">
      <c r="A100" s="14"/>
      <c r="B100" s="12" t="s">
        <v>152</v>
      </c>
      <c r="C100" s="13"/>
      <c r="D100" s="13"/>
      <c r="E100" s="15"/>
    </row>
    <row r="101" spans="1:5" ht="12.75">
      <c r="A101" s="14" t="s">
        <v>82</v>
      </c>
      <c r="B101" s="13" t="s">
        <v>153</v>
      </c>
      <c r="C101" s="15">
        <v>350</v>
      </c>
      <c r="D101" s="13"/>
      <c r="E101" s="15">
        <f>C101*D101</f>
        <v>0</v>
      </c>
    </row>
    <row r="102" spans="1:5" ht="12.75">
      <c r="A102" s="14" t="s">
        <v>154</v>
      </c>
      <c r="B102" s="13" t="s">
        <v>155</v>
      </c>
      <c r="C102" s="15">
        <v>750</v>
      </c>
      <c r="D102" s="13"/>
      <c r="E102" s="15">
        <f>C102*D102</f>
        <v>0</v>
      </c>
    </row>
    <row r="103" spans="1:5" ht="12.75">
      <c r="A103" s="14" t="s">
        <v>127</v>
      </c>
      <c r="B103" s="13" t="s">
        <v>156</v>
      </c>
      <c r="C103" s="15">
        <v>260</v>
      </c>
      <c r="D103" s="13"/>
      <c r="E103" s="15">
        <f>C103*D103</f>
        <v>0</v>
      </c>
    </row>
    <row r="104" spans="1:5" ht="12.75">
      <c r="A104" s="14" t="s">
        <v>127</v>
      </c>
      <c r="B104" s="13" t="s">
        <v>157</v>
      </c>
      <c r="C104" s="15">
        <v>400</v>
      </c>
      <c r="D104" s="13"/>
      <c r="E104" s="15">
        <f>C104*D104</f>
        <v>0</v>
      </c>
    </row>
    <row r="105" spans="1:5" ht="12.75">
      <c r="A105" s="14" t="s">
        <v>127</v>
      </c>
      <c r="B105" s="29" t="s">
        <v>158</v>
      </c>
      <c r="C105" s="15">
        <v>500</v>
      </c>
      <c r="D105" s="13"/>
      <c r="E105" s="15">
        <f>C105*D105</f>
        <v>0</v>
      </c>
    </row>
    <row r="106" spans="1:5" ht="12.75">
      <c r="A106" s="14" t="s">
        <v>82</v>
      </c>
      <c r="B106" s="13" t="s">
        <v>159</v>
      </c>
      <c r="C106" s="15">
        <v>230</v>
      </c>
      <c r="D106" s="13"/>
      <c r="E106" s="15">
        <f>C106*D106</f>
        <v>0</v>
      </c>
    </row>
    <row r="107" spans="1:5" ht="12.75">
      <c r="A107" s="14" t="s">
        <v>82</v>
      </c>
      <c r="B107" s="13" t="s">
        <v>160</v>
      </c>
      <c r="C107" s="15">
        <v>525</v>
      </c>
      <c r="D107" s="13"/>
      <c r="E107" s="15">
        <f>C107*D107</f>
        <v>0</v>
      </c>
    </row>
    <row r="108" spans="1:5" ht="12.75">
      <c r="A108" s="14" t="s">
        <v>161</v>
      </c>
      <c r="B108" s="13" t="s">
        <v>162</v>
      </c>
      <c r="C108" s="15">
        <v>440</v>
      </c>
      <c r="D108" s="13"/>
      <c r="E108" s="15"/>
    </row>
    <row r="109" spans="1:5" ht="12.75">
      <c r="A109" s="14" t="s">
        <v>163</v>
      </c>
      <c r="B109" s="13" t="s">
        <v>164</v>
      </c>
      <c r="C109" s="15">
        <v>700</v>
      </c>
      <c r="D109" s="13"/>
      <c r="E109" s="15">
        <f>C109*D109</f>
        <v>0</v>
      </c>
    </row>
    <row r="110" spans="1:5" ht="37.5" customHeight="1">
      <c r="A110" s="14" t="s">
        <v>165</v>
      </c>
      <c r="B110" s="29" t="s">
        <v>166</v>
      </c>
      <c r="C110" s="15">
        <v>410</v>
      </c>
      <c r="D110" s="13"/>
      <c r="E110" s="15">
        <f>C110*D110</f>
        <v>0</v>
      </c>
    </row>
    <row r="111" spans="1:5" ht="12.75">
      <c r="A111" s="14" t="s">
        <v>167</v>
      </c>
      <c r="B111" s="13" t="s">
        <v>168</v>
      </c>
      <c r="C111" s="15">
        <v>420</v>
      </c>
      <c r="D111" s="13"/>
      <c r="E111" s="15">
        <f>C111*D111</f>
        <v>0</v>
      </c>
    </row>
    <row r="112" spans="1:5" ht="12.75">
      <c r="A112" s="14" t="s">
        <v>169</v>
      </c>
      <c r="B112" s="13" t="s">
        <v>170</v>
      </c>
      <c r="C112" s="15">
        <v>720</v>
      </c>
      <c r="D112" s="13"/>
      <c r="E112" s="15">
        <f>C112*D112</f>
        <v>0</v>
      </c>
    </row>
    <row r="113" spans="1:5" ht="12.75">
      <c r="A113" s="14" t="s">
        <v>82</v>
      </c>
      <c r="B113" s="13" t="s">
        <v>171</v>
      </c>
      <c r="C113" s="15">
        <v>325</v>
      </c>
      <c r="D113" s="13"/>
      <c r="E113" s="15">
        <f>C113*D113</f>
        <v>0</v>
      </c>
    </row>
    <row r="114" spans="1:5" ht="12.75">
      <c r="A114" s="14"/>
      <c r="B114" s="12" t="s">
        <v>172</v>
      </c>
      <c r="C114" s="33"/>
      <c r="D114" s="13"/>
      <c r="E114" s="15"/>
    </row>
    <row r="115" spans="1:5" ht="12.75">
      <c r="A115" s="14" t="s">
        <v>173</v>
      </c>
      <c r="B115" s="13" t="s">
        <v>174</v>
      </c>
      <c r="C115" s="15">
        <v>540</v>
      </c>
      <c r="D115" s="13"/>
      <c r="E115" s="15">
        <f>C115*D115</f>
        <v>0</v>
      </c>
    </row>
    <row r="116" spans="1:5" ht="12.75">
      <c r="A116" s="14" t="s">
        <v>175</v>
      </c>
      <c r="B116" s="13" t="s">
        <v>176</v>
      </c>
      <c r="C116" s="15">
        <v>375</v>
      </c>
      <c r="D116" s="13"/>
      <c r="E116" s="15">
        <f>C116*D116</f>
        <v>0</v>
      </c>
    </row>
    <row r="117" spans="1:5" ht="12.75">
      <c r="A117" s="14" t="s">
        <v>177</v>
      </c>
      <c r="B117" s="13" t="s">
        <v>178</v>
      </c>
      <c r="C117" s="15">
        <v>360</v>
      </c>
      <c r="D117" s="13"/>
      <c r="E117" s="15">
        <f>C117*D117</f>
        <v>0</v>
      </c>
    </row>
    <row r="118" spans="1:5" ht="12.75">
      <c r="A118" s="14" t="s">
        <v>175</v>
      </c>
      <c r="B118" s="13" t="s">
        <v>179</v>
      </c>
      <c r="C118" s="15">
        <v>360</v>
      </c>
      <c r="D118" s="13"/>
      <c r="E118" s="15">
        <f>C118*D118</f>
        <v>0</v>
      </c>
    </row>
    <row r="119" spans="1:5" ht="12.75">
      <c r="A119" s="14" t="s">
        <v>175</v>
      </c>
      <c r="B119" s="13" t="s">
        <v>180</v>
      </c>
      <c r="C119" s="15">
        <v>360</v>
      </c>
      <c r="D119" s="13"/>
      <c r="E119" s="15">
        <f>C119*D119</f>
        <v>0</v>
      </c>
    </row>
    <row r="120" spans="1:5" ht="12.75">
      <c r="A120" s="14"/>
      <c r="B120" s="12" t="s">
        <v>181</v>
      </c>
      <c r="C120" s="15"/>
      <c r="D120" s="13"/>
      <c r="E120" s="15"/>
    </row>
    <row r="121" spans="1:5" ht="12.75">
      <c r="A121" s="14" t="s">
        <v>182</v>
      </c>
      <c r="B121" s="32" t="s">
        <v>183</v>
      </c>
      <c r="C121" s="15">
        <v>900</v>
      </c>
      <c r="D121" s="13"/>
      <c r="E121" s="15">
        <f>C121*D121</f>
        <v>0</v>
      </c>
    </row>
    <row r="122" spans="1:5" ht="12.75">
      <c r="A122" s="14" t="s">
        <v>184</v>
      </c>
      <c r="B122" s="13" t="s">
        <v>185</v>
      </c>
      <c r="C122" s="15">
        <v>750</v>
      </c>
      <c r="D122" s="13"/>
      <c r="E122" s="15">
        <f>C122*D122</f>
        <v>0</v>
      </c>
    </row>
    <row r="123" spans="1:5" ht="12.75">
      <c r="A123" s="14" t="s">
        <v>186</v>
      </c>
      <c r="B123" s="13" t="s">
        <v>187</v>
      </c>
      <c r="C123" s="15">
        <v>730</v>
      </c>
      <c r="D123" s="13"/>
      <c r="E123" s="15">
        <f>C123*D123</f>
        <v>0</v>
      </c>
    </row>
    <row r="124" spans="1:5" ht="12.75">
      <c r="A124" s="14" t="s">
        <v>188</v>
      </c>
      <c r="B124" s="13" t="s">
        <v>189</v>
      </c>
      <c r="C124" s="15">
        <v>1700</v>
      </c>
      <c r="D124" s="13"/>
      <c r="E124" s="15">
        <f>C124*D124</f>
        <v>0</v>
      </c>
    </row>
    <row r="125" spans="1:5" ht="12.75">
      <c r="A125" s="14" t="s">
        <v>190</v>
      </c>
      <c r="B125" s="13" t="s">
        <v>191</v>
      </c>
      <c r="C125" s="15">
        <v>1400</v>
      </c>
      <c r="D125" s="13"/>
      <c r="E125" s="15">
        <f>C125*D125</f>
        <v>0</v>
      </c>
    </row>
    <row r="126" spans="1:5" ht="12.75">
      <c r="A126" s="34"/>
      <c r="B126" s="12" t="s">
        <v>192</v>
      </c>
      <c r="C126" s="15"/>
      <c r="D126" s="13"/>
      <c r="E126" s="15"/>
    </row>
    <row r="127" spans="1:5" ht="12.75">
      <c r="A127" s="14" t="s">
        <v>193</v>
      </c>
      <c r="B127" s="13" t="s">
        <v>194</v>
      </c>
      <c r="C127" s="15">
        <v>900</v>
      </c>
      <c r="D127" s="13"/>
      <c r="E127" s="15">
        <f>C127*D127</f>
        <v>0</v>
      </c>
    </row>
    <row r="128" spans="1:5" ht="12.75">
      <c r="A128" s="14" t="s">
        <v>195</v>
      </c>
      <c r="B128" s="13" t="s">
        <v>196</v>
      </c>
      <c r="C128" s="15">
        <v>800</v>
      </c>
      <c r="D128" s="13"/>
      <c r="E128" s="15">
        <f>C128*D128</f>
        <v>0</v>
      </c>
    </row>
    <row r="129" spans="1:5" ht="27" customHeight="1">
      <c r="A129" s="14" t="s">
        <v>193</v>
      </c>
      <c r="B129" s="29" t="s">
        <v>197</v>
      </c>
      <c r="C129" s="15">
        <v>600</v>
      </c>
      <c r="D129" s="13"/>
      <c r="E129" s="15">
        <f>C129*D129</f>
        <v>0</v>
      </c>
    </row>
    <row r="130" spans="1:5" ht="12.75">
      <c r="A130" s="14" t="s">
        <v>82</v>
      </c>
      <c r="B130" s="13" t="s">
        <v>198</v>
      </c>
      <c r="C130" s="15">
        <v>700</v>
      </c>
      <c r="D130" s="13"/>
      <c r="E130" s="15">
        <f>C130*D130</f>
        <v>0</v>
      </c>
    </row>
    <row r="131" spans="1:5" ht="12.75">
      <c r="A131" s="34"/>
      <c r="B131" s="12" t="s">
        <v>199</v>
      </c>
      <c r="C131" s="33"/>
      <c r="D131" s="13"/>
      <c r="E131" s="15"/>
    </row>
    <row r="132" spans="1:5" ht="12.75">
      <c r="A132" s="14" t="s">
        <v>200</v>
      </c>
      <c r="B132" s="2" t="s">
        <v>201</v>
      </c>
      <c r="C132" s="15">
        <v>340</v>
      </c>
      <c r="D132" s="13"/>
      <c r="E132" s="15">
        <f>C132*D132</f>
        <v>0</v>
      </c>
    </row>
    <row r="133" spans="1:5" ht="12.75">
      <c r="A133" s="14" t="s">
        <v>202</v>
      </c>
      <c r="B133" s="13" t="s">
        <v>203</v>
      </c>
      <c r="C133" s="15">
        <v>390</v>
      </c>
      <c r="D133" s="13"/>
      <c r="E133" s="15">
        <f>C133*D133</f>
        <v>0</v>
      </c>
    </row>
    <row r="134" spans="1:5" ht="12.75">
      <c r="A134" s="14" t="s">
        <v>204</v>
      </c>
      <c r="B134" s="13" t="s">
        <v>205</v>
      </c>
      <c r="C134" s="15">
        <v>490</v>
      </c>
      <c r="D134" s="13"/>
      <c r="E134" s="15">
        <f>C134*D134</f>
        <v>0</v>
      </c>
    </row>
    <row r="135" spans="1:5" ht="12.75">
      <c r="A135" s="14"/>
      <c r="B135" s="12" t="s">
        <v>206</v>
      </c>
      <c r="C135" s="15"/>
      <c r="D135" s="13"/>
      <c r="E135" s="15"/>
    </row>
    <row r="136" spans="1:5" ht="12.75">
      <c r="A136" s="14" t="s">
        <v>154</v>
      </c>
      <c r="B136" s="13" t="s">
        <v>207</v>
      </c>
      <c r="C136" s="15">
        <v>95</v>
      </c>
      <c r="D136" s="13"/>
      <c r="E136" s="15">
        <f>C136*D136</f>
        <v>0</v>
      </c>
    </row>
    <row r="137" spans="1:5" ht="12.75">
      <c r="A137" s="14" t="s">
        <v>154</v>
      </c>
      <c r="B137" s="13" t="s">
        <v>208</v>
      </c>
      <c r="C137" s="15">
        <v>95</v>
      </c>
      <c r="D137" s="13"/>
      <c r="E137" s="15">
        <f>C137*D137</f>
        <v>0</v>
      </c>
    </row>
    <row r="138" spans="1:5" ht="12.75">
      <c r="A138" s="14" t="s">
        <v>154</v>
      </c>
      <c r="B138" s="13" t="s">
        <v>209</v>
      </c>
      <c r="C138" s="15">
        <v>150</v>
      </c>
      <c r="D138" s="13"/>
      <c r="E138" s="15">
        <f>C138*D138</f>
        <v>0</v>
      </c>
    </row>
    <row r="139" spans="1:5" ht="12.75">
      <c r="A139" s="14" t="s">
        <v>154</v>
      </c>
      <c r="B139" s="13" t="s">
        <v>210</v>
      </c>
      <c r="C139" s="15">
        <v>160</v>
      </c>
      <c r="D139" s="13"/>
      <c r="E139" s="15">
        <f>C139*D139</f>
        <v>0</v>
      </c>
    </row>
    <row r="140" spans="1:5" ht="12.75">
      <c r="A140" s="14" t="s">
        <v>154</v>
      </c>
      <c r="B140" s="13" t="s">
        <v>211</v>
      </c>
      <c r="C140" s="15">
        <v>300</v>
      </c>
      <c r="D140" s="13"/>
      <c r="E140" s="15">
        <f>C140*D140</f>
        <v>0</v>
      </c>
    </row>
    <row r="141" spans="1:5" ht="12.75">
      <c r="A141" s="14" t="s">
        <v>154</v>
      </c>
      <c r="B141" s="29" t="s">
        <v>212</v>
      </c>
      <c r="C141" s="15">
        <v>290</v>
      </c>
      <c r="D141" s="13"/>
      <c r="E141" s="15">
        <f>C141*D141</f>
        <v>0</v>
      </c>
    </row>
    <row r="142" spans="1:5" ht="12.75">
      <c r="A142" s="14" t="s">
        <v>154</v>
      </c>
      <c r="B142" s="13" t="s">
        <v>213</v>
      </c>
      <c r="C142" s="15">
        <v>50</v>
      </c>
      <c r="D142" s="13"/>
      <c r="E142" s="15">
        <f>C142*D142</f>
        <v>0</v>
      </c>
    </row>
    <row r="143" spans="1:5" ht="12.75">
      <c r="A143" s="14" t="s">
        <v>154</v>
      </c>
      <c r="B143" s="13" t="s">
        <v>214</v>
      </c>
      <c r="C143" s="15">
        <v>220</v>
      </c>
      <c r="D143" s="13"/>
      <c r="E143" s="15">
        <f>C143*D143</f>
        <v>0</v>
      </c>
    </row>
    <row r="144" spans="1:5" ht="12.75">
      <c r="A144" s="14"/>
      <c r="B144" s="12" t="s">
        <v>215</v>
      </c>
      <c r="C144" s="33"/>
      <c r="D144" s="13"/>
      <c r="E144" s="15"/>
    </row>
    <row r="145" spans="1:5" ht="12.75">
      <c r="A145" s="17" t="s">
        <v>216</v>
      </c>
      <c r="B145" s="13" t="s">
        <v>217</v>
      </c>
      <c r="C145" s="15">
        <v>950</v>
      </c>
      <c r="D145" s="13"/>
      <c r="E145" s="15">
        <f>C145*D145</f>
        <v>0</v>
      </c>
    </row>
    <row r="146" spans="1:5" ht="12.75">
      <c r="A146" s="17" t="s">
        <v>218</v>
      </c>
      <c r="B146" s="13" t="s">
        <v>219</v>
      </c>
      <c r="C146" s="15">
        <v>460</v>
      </c>
      <c r="D146" s="13"/>
      <c r="E146" s="15">
        <f>C146*D146</f>
        <v>0</v>
      </c>
    </row>
    <row r="147" spans="1:5" ht="12.75">
      <c r="A147" s="17" t="s">
        <v>220</v>
      </c>
      <c r="B147" s="13" t="s">
        <v>221</v>
      </c>
      <c r="C147" s="15">
        <v>330</v>
      </c>
      <c r="D147" s="13"/>
      <c r="E147" s="15">
        <f>C147*D147</f>
        <v>0</v>
      </c>
    </row>
    <row r="148" spans="1:5" ht="12.75">
      <c r="A148" s="17" t="s">
        <v>222</v>
      </c>
      <c r="B148" s="13" t="s">
        <v>223</v>
      </c>
      <c r="C148" s="15">
        <v>550</v>
      </c>
      <c r="D148" s="13"/>
      <c r="E148" s="15">
        <f>C148*D148</f>
        <v>0</v>
      </c>
    </row>
    <row r="149" spans="1:5" ht="12.75">
      <c r="A149" s="17" t="s">
        <v>82</v>
      </c>
      <c r="B149" s="13" t="s">
        <v>224</v>
      </c>
      <c r="C149" s="15">
        <v>190</v>
      </c>
      <c r="D149" s="13"/>
      <c r="E149" s="15">
        <f>C149*D149</f>
        <v>0</v>
      </c>
    </row>
    <row r="150" spans="1:5" ht="12.75">
      <c r="A150" s="17" t="s">
        <v>82</v>
      </c>
      <c r="B150" s="13" t="s">
        <v>225</v>
      </c>
      <c r="C150" s="15">
        <v>190</v>
      </c>
      <c r="D150" s="13"/>
      <c r="E150" s="15">
        <f>C150*D150</f>
        <v>0</v>
      </c>
    </row>
    <row r="151" spans="1:5" ht="12.75">
      <c r="A151" s="17" t="s">
        <v>82</v>
      </c>
      <c r="B151" s="13" t="s">
        <v>226</v>
      </c>
      <c r="C151" s="15">
        <v>190</v>
      </c>
      <c r="D151" s="13"/>
      <c r="E151" s="15">
        <f>C151*D151</f>
        <v>0</v>
      </c>
    </row>
    <row r="152" spans="1:5" ht="12.75">
      <c r="A152" s="17" t="s">
        <v>82</v>
      </c>
      <c r="B152" s="13" t="s">
        <v>227</v>
      </c>
      <c r="C152" s="15">
        <v>190</v>
      </c>
      <c r="D152" s="13"/>
      <c r="E152" s="15">
        <f>C152*D152</f>
        <v>0</v>
      </c>
    </row>
    <row r="153" spans="1:5" ht="12.75">
      <c r="A153" s="14"/>
      <c r="B153" s="35" t="s">
        <v>228</v>
      </c>
      <c r="C153" s="15"/>
      <c r="D153" s="13"/>
      <c r="E153" s="15"/>
    </row>
    <row r="154" spans="1:5" ht="12.75">
      <c r="A154" s="14" t="s">
        <v>229</v>
      </c>
      <c r="B154" s="13" t="s">
        <v>230</v>
      </c>
      <c r="C154" s="15">
        <v>2450</v>
      </c>
      <c r="D154" s="13"/>
      <c r="E154" s="15">
        <f>C154*D154</f>
        <v>0</v>
      </c>
    </row>
    <row r="155" spans="1:5" ht="24.75" customHeight="1">
      <c r="A155" s="14" t="s">
        <v>231</v>
      </c>
      <c r="B155" s="29" t="s">
        <v>232</v>
      </c>
      <c r="C155" s="15">
        <v>1490</v>
      </c>
      <c r="D155" s="13"/>
      <c r="E155" s="15">
        <f>C155*D155</f>
        <v>0</v>
      </c>
    </row>
    <row r="156" spans="1:5" ht="12.75">
      <c r="A156" s="17" t="s">
        <v>233</v>
      </c>
      <c r="B156" s="18" t="s">
        <v>234</v>
      </c>
      <c r="C156" s="15">
        <v>1450</v>
      </c>
      <c r="D156" s="13"/>
      <c r="E156" s="15">
        <f>C156*D156</f>
        <v>0</v>
      </c>
    </row>
    <row r="157" spans="1:5" ht="12.75">
      <c r="A157" s="17" t="s">
        <v>235</v>
      </c>
      <c r="B157" s="18" t="s">
        <v>236</v>
      </c>
      <c r="C157" s="15">
        <v>275</v>
      </c>
      <c r="D157" s="13"/>
      <c r="E157" s="15">
        <f>C157*D157</f>
        <v>0</v>
      </c>
    </row>
    <row r="158" spans="1:5" ht="12.75">
      <c r="A158" s="17" t="s">
        <v>133</v>
      </c>
      <c r="B158" s="18" t="s">
        <v>237</v>
      </c>
      <c r="C158" s="15">
        <v>265</v>
      </c>
      <c r="D158" s="13"/>
      <c r="E158" s="15">
        <f>C158*D158</f>
        <v>0</v>
      </c>
    </row>
    <row r="159" spans="1:5" ht="12.75">
      <c r="A159" s="14" t="s">
        <v>133</v>
      </c>
      <c r="B159" s="13" t="s">
        <v>238</v>
      </c>
      <c r="C159" s="15">
        <v>300</v>
      </c>
      <c r="D159" s="13"/>
      <c r="E159" s="15">
        <f>C159*D159</f>
        <v>0</v>
      </c>
    </row>
    <row r="160" spans="1:5" ht="12.75">
      <c r="A160" s="14" t="s">
        <v>239</v>
      </c>
      <c r="B160" s="13" t="s">
        <v>240</v>
      </c>
      <c r="C160" s="15">
        <v>315</v>
      </c>
      <c r="D160" s="13"/>
      <c r="E160" s="15">
        <f>C160*D160</f>
        <v>0</v>
      </c>
    </row>
    <row r="161" spans="1:5" ht="12.75">
      <c r="A161" s="36" t="s">
        <v>82</v>
      </c>
      <c r="B161" s="37" t="s">
        <v>241</v>
      </c>
      <c r="C161" s="31">
        <v>60</v>
      </c>
      <c r="D161" s="13"/>
      <c r="E161" s="15">
        <f>C161*D161</f>
        <v>0</v>
      </c>
    </row>
    <row r="162" spans="1:5" ht="12.75">
      <c r="A162" s="36" t="s">
        <v>82</v>
      </c>
      <c r="B162" s="38" t="s">
        <v>242</v>
      </c>
      <c r="C162" s="31">
        <v>70</v>
      </c>
      <c r="D162" s="13"/>
      <c r="E162" s="15">
        <f>C162*D162</f>
        <v>0</v>
      </c>
    </row>
    <row r="163" spans="1:5" ht="12.75">
      <c r="A163" s="36" t="s">
        <v>82</v>
      </c>
      <c r="B163" s="38" t="s">
        <v>243</v>
      </c>
      <c r="C163" s="31">
        <v>150</v>
      </c>
      <c r="D163" s="13"/>
      <c r="E163" s="15">
        <f>C163*D163</f>
        <v>0</v>
      </c>
    </row>
    <row r="164" spans="1:5" ht="12.75">
      <c r="A164" s="36" t="s">
        <v>82</v>
      </c>
      <c r="B164" s="38" t="s">
        <v>244</v>
      </c>
      <c r="C164" s="31">
        <v>70</v>
      </c>
      <c r="D164" s="13"/>
      <c r="E164" s="15">
        <f>C164*D164</f>
        <v>0</v>
      </c>
    </row>
    <row r="165" spans="1:5" ht="12.75">
      <c r="A165" s="36" t="s">
        <v>82</v>
      </c>
      <c r="B165" s="38" t="s">
        <v>245</v>
      </c>
      <c r="C165" s="31">
        <v>100</v>
      </c>
      <c r="D165" s="13"/>
      <c r="E165" s="15">
        <f>C165*D165</f>
        <v>0</v>
      </c>
    </row>
    <row r="166" spans="1:5" ht="12.75">
      <c r="A166" s="39" t="s">
        <v>82</v>
      </c>
      <c r="B166" s="40" t="s">
        <v>246</v>
      </c>
      <c r="C166" s="41">
        <v>90</v>
      </c>
      <c r="D166" s="13"/>
      <c r="E166" s="15">
        <f>C166*D166</f>
        <v>0</v>
      </c>
    </row>
    <row r="167" spans="1:5" ht="12.75">
      <c r="A167" s="36" t="s">
        <v>82</v>
      </c>
      <c r="B167" s="38" t="s">
        <v>247</v>
      </c>
      <c r="C167" s="31">
        <v>35</v>
      </c>
      <c r="D167" s="13"/>
      <c r="E167" s="15">
        <f>C167*D167</f>
        <v>0</v>
      </c>
    </row>
    <row r="168" spans="1:5" ht="12.75">
      <c r="A168" s="14" t="s">
        <v>248</v>
      </c>
      <c r="B168" s="13" t="s">
        <v>249</v>
      </c>
      <c r="C168" s="15">
        <v>60</v>
      </c>
      <c r="D168" s="13"/>
      <c r="E168" s="15">
        <f>C168*D168</f>
        <v>0</v>
      </c>
    </row>
    <row r="169" spans="1:5" ht="12.75">
      <c r="A169" s="34"/>
      <c r="B169" s="12" t="s">
        <v>250</v>
      </c>
      <c r="C169" s="15"/>
      <c r="D169" s="13"/>
      <c r="E169" s="15"/>
    </row>
    <row r="170" spans="1:5" ht="12.75">
      <c r="A170" s="14" t="s">
        <v>135</v>
      </c>
      <c r="B170" s="13" t="s">
        <v>251</v>
      </c>
      <c r="C170" s="15">
        <v>55</v>
      </c>
      <c r="D170" s="13"/>
      <c r="E170" s="15">
        <f>C170*D170</f>
        <v>0</v>
      </c>
    </row>
    <row r="171" spans="1:5" ht="12.75">
      <c r="A171" s="14" t="s">
        <v>252</v>
      </c>
      <c r="B171" s="13" t="s">
        <v>251</v>
      </c>
      <c r="C171" s="15">
        <v>270</v>
      </c>
      <c r="D171" s="13"/>
      <c r="E171" s="15">
        <f>C171*D171</f>
        <v>0</v>
      </c>
    </row>
    <row r="172" spans="1:5" ht="12.75">
      <c r="A172" s="14" t="s">
        <v>135</v>
      </c>
      <c r="B172" s="13" t="s">
        <v>253</v>
      </c>
      <c r="C172" s="15">
        <v>50</v>
      </c>
      <c r="D172" s="13"/>
      <c r="E172" s="15">
        <f>C172*D172</f>
        <v>0</v>
      </c>
    </row>
    <row r="173" spans="1:5" ht="12.75">
      <c r="A173" s="34"/>
      <c r="B173" s="12" t="s">
        <v>254</v>
      </c>
      <c r="C173" s="33"/>
      <c r="D173" s="13"/>
      <c r="E173" s="15"/>
    </row>
    <row r="174" spans="1:5" ht="12.75">
      <c r="A174" s="34" t="s">
        <v>255</v>
      </c>
      <c r="B174" s="32" t="s">
        <v>256</v>
      </c>
      <c r="C174" s="33">
        <v>100</v>
      </c>
      <c r="D174" s="13"/>
      <c r="E174" s="15">
        <f>C174*D174</f>
        <v>0</v>
      </c>
    </row>
    <row r="175" spans="1:5" ht="12.75">
      <c r="A175" s="42"/>
      <c r="B175" s="35" t="s">
        <v>257</v>
      </c>
      <c r="C175" s="33"/>
      <c r="D175" s="13"/>
      <c r="E175" s="15"/>
    </row>
    <row r="176" spans="1:5" ht="12.75">
      <c r="A176" s="14">
        <v>1500</v>
      </c>
      <c r="B176" s="13" t="s">
        <v>258</v>
      </c>
      <c r="C176" s="15">
        <v>5240</v>
      </c>
      <c r="D176" s="13"/>
      <c r="E176" s="15">
        <f>C176*D176</f>
        <v>0</v>
      </c>
    </row>
    <row r="177" spans="1:5" ht="12.75">
      <c r="A177" s="14" t="s">
        <v>259</v>
      </c>
      <c r="B177" s="13" t="s">
        <v>260</v>
      </c>
      <c r="C177" s="15">
        <v>11600</v>
      </c>
      <c r="D177" s="13"/>
      <c r="E177" s="15">
        <f>C177*D177</f>
        <v>0</v>
      </c>
    </row>
    <row r="178" spans="1:5" ht="24.75" customHeight="1">
      <c r="A178" s="14" t="s">
        <v>259</v>
      </c>
      <c r="B178" s="13" t="s">
        <v>261</v>
      </c>
      <c r="C178" s="15">
        <v>18000</v>
      </c>
      <c r="D178" s="13"/>
      <c r="E178" s="15">
        <f>C178*D178</f>
        <v>0</v>
      </c>
    </row>
    <row r="179" spans="1:5" ht="12.75">
      <c r="A179" s="43"/>
      <c r="B179" s="44" t="s">
        <v>262</v>
      </c>
      <c r="C179" s="33"/>
      <c r="D179" s="13"/>
      <c r="E179" s="45">
        <f>SUM(E10:E178)</f>
        <v>0</v>
      </c>
    </row>
    <row r="180" spans="1:5" ht="12.75">
      <c r="A180" s="43"/>
      <c r="B180" s="46" t="s">
        <v>263</v>
      </c>
      <c r="C180" s="33"/>
      <c r="D180" s="13"/>
      <c r="E180" s="47">
        <f>E179*0.1</f>
        <v>0</v>
      </c>
    </row>
    <row r="181" spans="1:5" ht="12.75">
      <c r="A181" s="43"/>
      <c r="B181" s="48" t="s">
        <v>264</v>
      </c>
      <c r="C181" s="33"/>
      <c r="D181" s="13"/>
      <c r="E181" s="45">
        <f>E179+E180</f>
        <v>0</v>
      </c>
    </row>
    <row r="183" ht="12.75">
      <c r="A183" s="49" t="s">
        <v>265</v>
      </c>
    </row>
    <row r="184" ht="12.75">
      <c r="A184" s="49" t="s">
        <v>266</v>
      </c>
    </row>
    <row r="185" spans="1:3" ht="11.25" customHeight="1">
      <c r="A185" s="50"/>
      <c r="B185" s="51" t="s">
        <v>267</v>
      </c>
      <c r="C185" s="52"/>
    </row>
    <row r="186" ht="12.75">
      <c r="A186" s="53" t="s">
        <v>268</v>
      </c>
    </row>
    <row r="187" ht="12.75">
      <c r="A187" s="53" t="s">
        <v>269</v>
      </c>
    </row>
    <row r="188" ht="12.75">
      <c r="A188" s="53" t="s">
        <v>270</v>
      </c>
    </row>
    <row r="190" ht="12.75">
      <c r="A190" s="49" t="s">
        <v>271</v>
      </c>
    </row>
    <row r="191" spans="1:3" ht="11.25" customHeight="1">
      <c r="A191" s="50"/>
      <c r="B191" s="51" t="s">
        <v>267</v>
      </c>
      <c r="C191" s="52"/>
    </row>
    <row r="192" ht="12.75">
      <c r="A192" s="53" t="s">
        <v>268</v>
      </c>
    </row>
    <row r="193" ht="12.75">
      <c r="A193" s="53" t="s">
        <v>269</v>
      </c>
    </row>
    <row r="194" ht="12.75">
      <c r="A194" s="53" t="s">
        <v>270</v>
      </c>
    </row>
  </sheetData>
  <sheetProtection selectLockedCells="1" selectUnlockedCells="1"/>
  <autoFilter ref="D7:D181"/>
  <mergeCells count="6">
    <mergeCell ref="A1:E1"/>
    <mergeCell ref="A2:E2"/>
    <mergeCell ref="B3:E3"/>
    <mergeCell ref="A5:E5"/>
    <mergeCell ref="A8:E8"/>
    <mergeCell ref="A64:E64"/>
  </mergeCells>
  <printOptions/>
  <pageMargins left="0.5902777777777778" right="0.5902777777777778" top="0.6298611111111111" bottom="0.6298611111111111" header="0.5118055555555555" footer="0.5118055555555555"/>
  <pageSetup firstPageNumber="1" useFirstPageNumber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36539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2018-12-24T07:20:29Z</cp:lastPrinted>
  <dcterms:modified xsi:type="dcterms:W3CDTF">2019-01-17T12:59:22Z</dcterms:modified>
  <cp:category/>
  <cp:version/>
  <cp:contentType/>
  <cp:contentStatus/>
  <cp:revision>48</cp:revision>
</cp:coreProperties>
</file>